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"/>
    </mc:Choice>
  </mc:AlternateContent>
  <xr:revisionPtr revIDLastSave="0" documentId="13_ncr:1_{6D629433-504F-4317-9BCB-62A16744A43E}" xr6:coauthVersionLast="47" xr6:coauthVersionMax="47" xr10:uidLastSave="{00000000-0000-0000-0000-000000000000}"/>
  <bookViews>
    <workbookView xWindow="-120" yWindow="-120" windowWidth="20730" windowHeight="11040" activeTab="2" xr2:uid="{A81019C2-ACDB-4ECF-A2DB-A8066DFDF8D5}"/>
  </bookViews>
  <sheets>
    <sheet name="ตุลาคม" sheetId="11" r:id="rId1"/>
    <sheet name="พฤศจิกายน" sheetId="12" r:id="rId2"/>
    <sheet name="ธันวาคม" sheetId="13" r:id="rId3"/>
  </sheets>
  <definedNames>
    <definedName name="_xlnm.Print_Area" localSheetId="0">ตุลาคม!$A$1:$J$26</definedName>
    <definedName name="_xlnm.Print_Area" localSheetId="2">ธันวาคม!$A$1:$J$52</definedName>
    <definedName name="_xlnm.Print_Area" localSheetId="1">พฤศจิกายน!$A$1:$J$33</definedName>
    <definedName name="_xlnm.Print_Titles" localSheetId="0">ตุลาคม!$4:$4</definedName>
    <definedName name="_xlnm.Print_Titles" localSheetId="2">ธันวาคม!$4:$4</definedName>
    <definedName name="_xlnm.Print_Titles" localSheetId="1">พฤศจิกายน!$4:$4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3" l="1"/>
  <c r="H27" i="12"/>
  <c r="H21" i="11"/>
  <c r="C49" i="13"/>
  <c r="G33" i="13"/>
  <c r="D33" i="13"/>
  <c r="G25" i="13"/>
  <c r="D25" i="13"/>
  <c r="G47" i="13"/>
  <c r="D47" i="13"/>
  <c r="D43" i="13"/>
  <c r="G43" i="13"/>
  <c r="G35" i="13"/>
  <c r="G5" i="13"/>
  <c r="D39" i="13"/>
  <c r="G37" i="13"/>
  <c r="G29" i="13"/>
  <c r="G21" i="12"/>
  <c r="G27" i="13"/>
  <c r="G13" i="13"/>
  <c r="G39" i="13"/>
  <c r="G41" i="13"/>
  <c r="G23" i="13"/>
  <c r="G21" i="13"/>
  <c r="D21" i="13"/>
  <c r="C27" i="12"/>
  <c r="G17" i="12"/>
  <c r="D17" i="12"/>
  <c r="D19" i="12"/>
  <c r="G19" i="12"/>
  <c r="G23" i="12"/>
  <c r="G9" i="12"/>
  <c r="C21" i="11"/>
  <c r="G15" i="11"/>
  <c r="G13" i="11"/>
  <c r="D13" i="11"/>
  <c r="G5" i="11"/>
  <c r="G7" i="11"/>
  <c r="D11" i="11"/>
  <c r="D5" i="11"/>
  <c r="D21" i="11" s="1"/>
  <c r="D49" i="13" l="1"/>
  <c r="D27" i="12"/>
</calcChain>
</file>

<file path=xl/sharedStrings.xml><?xml version="1.0" encoding="utf-8"?>
<sst xmlns="http://schemas.openxmlformats.org/spreadsheetml/2006/main" count="319" uniqueCount="145">
  <si>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</si>
  <si>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</si>
  <si>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</si>
  <si>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</si>
  <si>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</si>
  <si>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</si>
  <si>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</si>
  <si>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</si>
  <si>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</si>
  <si>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</si>
  <si>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</si>
  <si>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ทักษิณอินโฟเทค จำกัด</t>
  </si>
  <si>
    <t>ดาวเทียมการไฟฟ้า</t>
  </si>
  <si>
    <t>เสนอราคาต่ำสุดและเป็นไปตามเงื่อนไขที่ ทต.บางปูกำหนด</t>
  </si>
  <si>
    <t>เลขที่ ซ001/2569</t>
  </si>
  <si>
    <t>วันที่  16  ตุลาคม  2568</t>
  </si>
  <si>
    <t>ซื้อจัดซื้อวัสดุสำนักงาน จำนวน 1 รายการ</t>
  </si>
  <si>
    <t>โรงพิมพ์มิตรภาพ</t>
  </si>
  <si>
    <t>เลขที่ จ003/2569</t>
  </si>
  <si>
    <t>เลขที่ จ004/2569</t>
  </si>
  <si>
    <t>วันที่  22  ตุลาคม  2568</t>
  </si>
  <si>
    <t xml:space="preserve"> ซื้อวัสดุคอมพิวเตอร์    จำนวน 5 รายการ</t>
  </si>
  <si>
    <t>วันที่  5  พฤศจิกายน  2568</t>
  </si>
  <si>
    <t xml:space="preserve">ซื้อวัสดุคอมพิวเตอร์     จำนวน 2 รายการ </t>
  </si>
  <si>
    <t>วันที่  12  พฤศจิกายน 2568</t>
  </si>
  <si>
    <t>ซื้อวัสดุไฟฟ้าและวิทยุ จำนวน 7 รายการ</t>
  </si>
  <si>
    <t>เลขที่ ซ002/2569</t>
  </si>
  <si>
    <t>วันที่ 12  พฤศจิกายน 2568</t>
  </si>
  <si>
    <t>เลขที่ จ006/2569</t>
  </si>
  <si>
    <t>วันที่  31  ตุลาคม  2568</t>
  </si>
  <si>
    <t>ซื้อวัสดุสำนักงาน          จำนวน 22 รายการ</t>
  </si>
  <si>
    <t>บริษัท ทีเอ็นเอส ตานีเครื่องเขียน จำกัด</t>
  </si>
  <si>
    <t>เลขที่  ซ003/2569</t>
  </si>
  <si>
    <t>วันที่  13  พฤศจิกายน  2568</t>
  </si>
  <si>
    <t>ประจำปีงบประมาณ 2569</t>
  </si>
  <si>
    <t>หจก.ดับเบิ้ลคลิ๊ก คอมพิวเตอร์</t>
  </si>
  <si>
    <t>เลขที่ ซ009/2569</t>
  </si>
  <si>
    <t>วันที่ 29 ตุลาคม 2568</t>
  </si>
  <si>
    <t>เลขที่ ซ010/2569</t>
  </si>
  <si>
    <t>วันที่ 3 ธันวาคม 2568</t>
  </si>
  <si>
    <t>วันที่ 2 ธันวาคม 2568</t>
  </si>
  <si>
    <t>เลขที่ ซ005/2569</t>
  </si>
  <si>
    <t>วันที่  12  ธันวาคม 2568</t>
  </si>
  <si>
    <t>บริษัท ทักษิน อินโฟเทค จำกัด</t>
  </si>
  <si>
    <t>เลขที่ ซ012/2569</t>
  </si>
  <si>
    <t>เลขที่ ซ007/2569</t>
  </si>
  <si>
    <t>เลขที่ ซ013/2569</t>
  </si>
  <si>
    <t>เลขที่ ซ008/2569</t>
  </si>
  <si>
    <t>ซื้อวัสดุสำนักงาน         จำนวน 6 รายการ</t>
  </si>
  <si>
    <t>โรงพิมพ์อาสารักษาดินแดน กรมการปกครอง</t>
  </si>
  <si>
    <t>วันที่ 6 พฤศจิกายน 2568</t>
  </si>
  <si>
    <t>สรุปผลการดำเนินการจัดซื้อ จัดจ้าง ประจำเดือน  ธันวาคม 2568</t>
  </si>
  <si>
    <t>สรุปผลการดำเนินการจัดซื้อ จัดจ้าง ประจำเดือน  พฤศจิกายน 2568</t>
  </si>
  <si>
    <t>สรุปผลการดำเนินการจัดซื้อ จัดจ้าง ประจำเดือน  ตุลาคม 2568</t>
  </si>
  <si>
    <t>วันที่ 26 ธันวามคม 2568</t>
  </si>
  <si>
    <t>จ้างเหมาซ่อมแอร์</t>
  </si>
  <si>
    <t>จำนวน 1 รายการ</t>
  </si>
  <si>
    <t>คิว เอส ซี คอมพิวเตอร์</t>
  </si>
  <si>
    <t>เลขที่ จ001/2569</t>
  </si>
  <si>
    <t>วันที่  10 ตุลาคม  2568</t>
  </si>
  <si>
    <t>จำนวน 2 รายการ</t>
  </si>
  <si>
    <t>ร้าน อมีน</t>
  </si>
  <si>
    <t>เลขที่ จ002/2569</t>
  </si>
  <si>
    <t>วันที่  3  ตุลาคม  2568</t>
  </si>
  <si>
    <t>จ้างทำตรายาง</t>
  </si>
  <si>
    <t>ซื้อวัสดุสำนักงาน</t>
  </si>
  <si>
    <t xml:space="preserve"> จำนวน 9 รายการ</t>
  </si>
  <si>
    <t>จ้างถ่ายเอกสารพร้อมเข้าเล่มเทศบัญญัติ ประจำปีงบประมาณ 2569  จำนวน 2 รายการ</t>
  </si>
  <si>
    <t xml:space="preserve">จ้างทำป้ายตั้งโต๊ะ </t>
  </si>
  <si>
    <t>ร้าน ไอเดียปริ้น</t>
  </si>
  <si>
    <t>จ้างซ่อมเครื่องพิมพ์ Cannon</t>
  </si>
  <si>
    <t>บจก.ทักษิณ อินโฟเทค</t>
  </si>
  <si>
    <t>เลขที่ จ005/2569</t>
  </si>
  <si>
    <t>จำนวน  3  รายการ</t>
  </si>
  <si>
    <t xml:space="preserve"> ซื้อวัสดุคอมพิวเตอร์    จำนวน  1  รายการ</t>
  </si>
  <si>
    <t>วันที่  22  พฤศจิกายน  2568</t>
  </si>
  <si>
    <t>จ้างทำป้ายไวนิลโครงการจิตอาสา หน่วยพระราชทานและประชาชนจิตอาสา จำนวน 1 รายการ</t>
  </si>
  <si>
    <t>จ้างซ่อมรถจักรยานยนต์ ทะเบียน กษม 960</t>
  </si>
  <si>
    <t>บจก.อริยะมอเตอร์ สาขาบางปู</t>
  </si>
  <si>
    <t>เลขที่ จ007/2569</t>
  </si>
  <si>
    <t>เลขที่ จ008/2569</t>
  </si>
  <si>
    <t>วันที่  14  พฤศจิกายน  2568</t>
  </si>
  <si>
    <t>จ้างทำป้ายไวนิลการประชุมสภาเทศบาลสมัยสามัญ สมัยที่ 4</t>
  </si>
  <si>
    <t>บจก.แอล เจ อินเตอร์ กรุ๊ป</t>
  </si>
  <si>
    <t>เลขที่ จ009/2569</t>
  </si>
  <si>
    <t xml:space="preserve">ซื้อวัสดุสำนักงาน          </t>
  </si>
  <si>
    <t>จำนวน 11 รายการ</t>
  </si>
  <si>
    <t xml:space="preserve">ซื้อวัสดุสำนักงาน            </t>
  </si>
  <si>
    <t>เลขที่ ซ011/2569</t>
  </si>
  <si>
    <t>วันที่  3  ธันวาคม 2568</t>
  </si>
  <si>
    <t>ซื้อวัสดุคอมพิวเตอร์</t>
  </si>
  <si>
    <t>จำนวน 4 รายการ</t>
  </si>
  <si>
    <t>วันที่  9  ธันวาคม 2568</t>
  </si>
  <si>
    <t>จำนวน  6  รายการ</t>
  </si>
  <si>
    <t>เลขที่ ซ018/2569</t>
  </si>
  <si>
    <t>วันที่  25  ธันวาคม 2568</t>
  </si>
  <si>
    <t>จ้างซ่อมเครื่องปริ้นเตอร์</t>
  </si>
  <si>
    <t>จำนวน  2  รายการ</t>
  </si>
  <si>
    <t>หจก.ดับเบิ้ลคลิ๊ก</t>
  </si>
  <si>
    <t>เลขที่ จ010/2569</t>
  </si>
  <si>
    <t>วันที่  2  ธันวาคม 2568</t>
  </si>
  <si>
    <t>จ้างซ่อมโน๊ตบุ๊ค</t>
  </si>
  <si>
    <t>จำนวน  1  รายการ</t>
  </si>
  <si>
    <t>เลขที่ จ011/2569</t>
  </si>
  <si>
    <t>จ้างซ่อมเครื่องพิมพ์</t>
  </si>
  <si>
    <t>เลขที่ จ012/2569</t>
  </si>
  <si>
    <t>จ้างทำป้ายไวนิลศูนย์อุทกภัย ประจำปีงบประมาณ 2569 จำนวน 2 รายการ</t>
  </si>
  <si>
    <t>ร้าน ดีเอส ก๊อปปี้</t>
  </si>
  <si>
    <t>เลขที่ จ013/2569</t>
  </si>
  <si>
    <t>วันที่  24  พฤศจิกายน  2568</t>
  </si>
  <si>
    <t xml:space="preserve">จ้างทำป้ายไวนิลโครงการฝึกอบรมและทัศนศึกษาดูงาน เพื่อเพิ่มประสิทธิภาพฯ </t>
  </si>
  <si>
    <t xml:space="preserve">เลขที่ จ014/2569    </t>
  </si>
  <si>
    <t>วันที่  24  ธันวาคม 2568</t>
  </si>
  <si>
    <t>จ้างทำป้ายไวนิลประชาสัมพันธ์โครงการเฝ้าระวังป้องกันและลดอุบัติเหตุทางถนนช่วงเทศกาลปีใหม่</t>
  </si>
  <si>
    <t xml:space="preserve">เลขที่ จ015/2569    </t>
  </si>
  <si>
    <t>จัดซื้อวัสดุงานบ้านงานครัว</t>
  </si>
  <si>
    <t>จำนวน  12  รายการ</t>
  </si>
  <si>
    <t>เลขที่ ซ004/2569</t>
  </si>
  <si>
    <t>วันที่  1  ธันวาคม 2568</t>
  </si>
  <si>
    <t xml:space="preserve"> จำนวน 11 รายการ</t>
  </si>
  <si>
    <t>จำนวน 31 รายการ</t>
  </si>
  <si>
    <t>เลขที่ ซ006/2569</t>
  </si>
  <si>
    <t xml:space="preserve">ซื้อวัสดุเครื่องแต่งกาย   </t>
  </si>
  <si>
    <t xml:space="preserve">ซื้อวัสดุคอมพิวเตอร์     </t>
  </si>
  <si>
    <t xml:space="preserve"> จำนวน 4 รายการ</t>
  </si>
  <si>
    <t xml:space="preserve"> จำนวน 2 รายการ</t>
  </si>
  <si>
    <t>หจก. ดับเบิ้ลคลิ๊ก คอมพิวเตอร์</t>
  </si>
  <si>
    <t>วันที่  15  ธันวาคม 2568</t>
  </si>
  <si>
    <t xml:space="preserve">ซื้อครุภัณฑ์คอมพิวเตอร์     </t>
  </si>
  <si>
    <t>ซื้อครุภัณฑ์วิทยาศาสตร์หรือการแพทย์ (เครื่องพ่นหมอกควัน</t>
  </si>
  <si>
    <t>ร้าน เอส พี เคมีคอล</t>
  </si>
  <si>
    <t xml:space="preserve">ซื้อวัสดุงานบ้านงานครัว </t>
  </si>
  <si>
    <t>จำนวน 12 รายการ</t>
  </si>
  <si>
    <t>จัดซื้อของรางวัลตามโครงการจัดงานวันเด็กแห่งชาติ ประจำปี 2569</t>
  </si>
  <si>
    <t>ร้านอานิส</t>
  </si>
  <si>
    <t>เลขที่ ซ014/2569</t>
  </si>
  <si>
    <t>จ้างซ่อมรถดับเพลิง ทะเบียน บต 1608</t>
  </si>
  <si>
    <t>อู่รุ่งโรจน์การช่าง</t>
  </si>
  <si>
    <t>เลขที่  จ001/2569</t>
  </si>
  <si>
    <t>วันที่  11  ธันวาคม  2568</t>
  </si>
  <si>
    <t>จ้างเหมาซ่อมรถบรรทุกขยะ 80-6328</t>
  </si>
  <si>
    <t>เลขที่  จ002/2569</t>
  </si>
  <si>
    <t>วันที่  12  ธันวาคม  2568</t>
  </si>
  <si>
    <t>ราคาที่ตกลงซื้อหรือจ้าง</t>
  </si>
  <si>
    <t>วันที่ 12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</si>
</sst>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/>
    <xf numFmtId="43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43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9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587375</xdr:colOff>
      <xdr:row>0</xdr:row>
      <xdr:rowOff>0</xdr:rowOff>
    </xdr:from>
    <xdr:to>
      <xdr:col>9</xdr:col>
      <xdr:colOff>1524000</xdr:colOff>
      <xdr:row>1</xdr:row>
      <xdr:rowOff>158750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FE53A1-22DA-40BB-B2D2-F46AF01CE51C}"/>
            </a:ext>
          </a:extLst>
        </xdr:cNvPr>
        <xdr:cNvSpPr txBox="1"/>
      </xdr:nvSpPr>
      <xdr:spPr>
        <a:xfrm>
          <a:off x="9032875" y="0"/>
          <a:ext cx="93662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31749</xdr:colOff>
      <xdr:row>22</xdr:row>
      <xdr:rowOff>22225</xdr:rowOff>
    </xdr:from>
    <xdr:to>
      <xdr:col>4</xdr:col>
      <xdr:colOff>304799</xdr:colOff>
      <xdr:row>25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BB2A4F7-6DB6-4032-95DA-18D4EA43FB4D}"/>
            </a:ext>
          </a:extLst>
        </xdr:cNvPr>
        <xdr:cNvSpPr txBox="1"/>
      </xdr:nvSpPr>
      <xdr:spPr>
        <a:xfrm>
          <a:off x="555624" y="10299700"/>
          <a:ext cx="3387725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1057275</xdr:colOff>
      <xdr:row>22</xdr:row>
      <xdr:rowOff>0</xdr:rowOff>
    </xdr:from>
    <xdr:to>
      <xdr:col>9</xdr:col>
      <xdr:colOff>600075</xdr:colOff>
      <xdr:row>25</xdr:row>
      <xdr:rowOff>25400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7912DF6-2F73-4D62-82DD-E1F9AC1AE4CA}"/>
            </a:ext>
          </a:extLst>
        </xdr:cNvPr>
        <xdr:cNvSpPr txBox="1"/>
      </xdr:nvSpPr>
      <xdr:spPr>
        <a:xfrm>
          <a:off x="5553075" y="10277475"/>
          <a:ext cx="3505200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0</xdr:row>
      <xdr:rowOff>0</xdr:rowOff>
    </xdr:from>
    <xdr:to>
      <xdr:col>10</xdr:col>
      <xdr:colOff>41275</xdr:colOff>
      <xdr:row>1</xdr:row>
      <xdr:rowOff>165100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D32211-3216-436C-A552-D7A486916332}"/>
            </a:ext>
          </a:extLst>
        </xdr:cNvPr>
        <xdr:cNvSpPr txBox="1"/>
      </xdr:nvSpPr>
      <xdr:spPr>
        <a:xfrm>
          <a:off x="9124950" y="0"/>
          <a:ext cx="93662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142875</xdr:colOff>
      <xdr:row>28</xdr:row>
      <xdr:rowOff>158750</xdr:rowOff>
    </xdr:from>
    <xdr:to>
      <xdr:col>4</xdr:col>
      <xdr:colOff>450850</xdr:colOff>
      <xdr:row>31</xdr:row>
      <xdr:rowOff>165100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C897D27-9A40-4419-9818-028F1AAB5F17}"/>
            </a:ext>
          </a:extLst>
        </xdr:cNvPr>
        <xdr:cNvSpPr txBox="1"/>
      </xdr:nvSpPr>
      <xdr:spPr>
        <a:xfrm>
          <a:off x="666750" y="14366875"/>
          <a:ext cx="3387725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841375</xdr:colOff>
      <xdr:row>28</xdr:row>
      <xdr:rowOff>174625</xdr:rowOff>
    </xdr:from>
    <xdr:to>
      <xdr:col>9</xdr:col>
      <xdr:colOff>346075</xdr:colOff>
      <xdr:row>31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25CADEE-380D-4734-A748-A868BC0D144F}"/>
            </a:ext>
          </a:extLst>
        </xdr:cNvPr>
        <xdr:cNvSpPr txBox="1"/>
      </xdr:nvSpPr>
      <xdr:spPr>
        <a:xfrm>
          <a:off x="5302250" y="14382750"/>
          <a:ext cx="3505200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0</xdr:rowOff>
    </xdr:from>
    <xdr:to>
      <xdr:col>9</xdr:col>
      <xdr:colOff>1295400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7C92A96-BD61-482A-B0D2-260A4E35D9DA}"/>
            </a:ext>
          </a:extLst>
        </xdr:cNvPr>
        <xdr:cNvSpPr txBox="1"/>
      </xdr:nvSpPr>
      <xdr:spPr>
        <a:xfrm>
          <a:off x="8858250" y="0"/>
          <a:ext cx="9429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111125</xdr:colOff>
      <xdr:row>49</xdr:row>
      <xdr:rowOff>47625</xdr:rowOff>
    </xdr:from>
    <xdr:to>
      <xdr:col>4</xdr:col>
      <xdr:colOff>466725</xdr:colOff>
      <xdr:row>52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D7118BD-DEEB-4B6A-8F9A-036CD7B77826}"/>
            </a:ext>
          </a:extLst>
        </xdr:cNvPr>
        <xdr:cNvSpPr txBox="1"/>
      </xdr:nvSpPr>
      <xdr:spPr>
        <a:xfrm>
          <a:off x="635000" y="27257375"/>
          <a:ext cx="3387725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825500</xdr:colOff>
      <xdr:row>49</xdr:row>
      <xdr:rowOff>47625</xdr:rowOff>
    </xdr:from>
    <xdr:to>
      <xdr:col>9</xdr:col>
      <xdr:colOff>250825</xdr:colOff>
      <xdr:row>52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B7AE9FD-3CD4-4930-8E8F-557D4119EA6D}"/>
            </a:ext>
          </a:extLst>
        </xdr:cNvPr>
        <xdr:cNvSpPr txBox="1"/>
      </xdr:nvSpPr>
      <xdr:spPr>
        <a:xfrm>
          <a:off x="5238750" y="27257375"/>
          <a:ext cx="3505200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190C-3625-4A9E-97F5-AA232CD3BB81}">
  <dimension ref="A1:J22"/>
  <sheetViews>
    <sheetView view="pageBreakPreview" topLeftCell="A16" zoomScaleNormal="100" zoomScaleSheetLayoutView="100" workbookViewId="0">
      <selection activeCell="E19" sqref="E19:E20"/>
    </sheetView>
  </sheetViews>
  <sheetFormatPr defaultRowHeight="21" x14ac:dyDescent="0.35"/>
  <cols>
    <col min="1" max="1" width="5.5" style="21" customWidth="1"/>
    <col min="2" max="2" width="16.125" style="21" customWidth="1"/>
    <col min="3" max="3" width="9.25" style="29" customWidth="1"/>
    <col min="4" max="4" width="9.5" style="29" customWidth="1"/>
    <col min="5" max="5" width="10" style="21" customWidth="1"/>
    <col min="6" max="6" width="14.375" style="21" customWidth="1"/>
    <col min="7" max="7" width="16.375" style="21" customWidth="1"/>
    <col min="8" max="8" width="13.875" style="21" customWidth="1"/>
    <col min="9" max="9" width="15.875" style="21" customWidth="1"/>
    <col min="10" max="10" width="18.875" style="21" customWidth="1"/>
    <col min="11" max="16384" width="9" style="2"/>
  </cols>
  <sheetData>
    <row r="1" spans="1:10" x14ac:dyDescent="0.3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6" customFormat="1" ht="63" x14ac:dyDescent="0.2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143</v>
      </c>
      <c r="I4" s="4" t="s">
        <v>8</v>
      </c>
      <c r="J4" s="4" t="s">
        <v>9</v>
      </c>
    </row>
    <row r="5" spans="1:10" ht="50.1" customHeight="1" x14ac:dyDescent="0.35">
      <c r="A5" s="7">
        <v>1</v>
      </c>
      <c r="B5" s="8" t="s">
        <v>67</v>
      </c>
      <c r="C5" s="9">
        <v>4120</v>
      </c>
      <c r="D5" s="9">
        <f>+C5</f>
        <v>4120</v>
      </c>
      <c r="E5" s="7" t="s">
        <v>10</v>
      </c>
      <c r="F5" s="8" t="s">
        <v>61</v>
      </c>
      <c r="G5" s="8" t="str">
        <f>+F5</f>
        <v>ร้าน อมีน</v>
      </c>
      <c r="H5" s="9">
        <v>4120</v>
      </c>
      <c r="I5" s="8" t="s">
        <v>13</v>
      </c>
      <c r="J5" s="16" t="s">
        <v>62</v>
      </c>
    </row>
    <row r="6" spans="1:10" ht="61.5" customHeight="1" x14ac:dyDescent="0.35">
      <c r="A6" s="25"/>
      <c r="B6" s="23"/>
      <c r="C6" s="24"/>
      <c r="D6" s="24"/>
      <c r="E6" s="25"/>
      <c r="F6" s="23"/>
      <c r="G6" s="23"/>
      <c r="H6" s="24"/>
      <c r="I6" s="23"/>
      <c r="J6" s="19" t="s">
        <v>63</v>
      </c>
    </row>
    <row r="7" spans="1:10" ht="35.1" customHeight="1" x14ac:dyDescent="0.35">
      <c r="A7" s="7">
        <v>2</v>
      </c>
      <c r="B7" s="30" t="s">
        <v>55</v>
      </c>
      <c r="C7" s="9">
        <v>1500</v>
      </c>
      <c r="D7" s="9">
        <v>1500</v>
      </c>
      <c r="E7" s="7" t="s">
        <v>10</v>
      </c>
      <c r="F7" s="8" t="s">
        <v>57</v>
      </c>
      <c r="G7" s="8" t="str">
        <f>+F7</f>
        <v>คิว เอส ซี คอมพิวเตอร์</v>
      </c>
      <c r="H7" s="9">
        <v>1500</v>
      </c>
      <c r="I7" s="8" t="s">
        <v>13</v>
      </c>
      <c r="J7" s="16" t="s">
        <v>58</v>
      </c>
    </row>
    <row r="8" spans="1:10" ht="35.1" customHeight="1" x14ac:dyDescent="0.35">
      <c r="A8" s="25"/>
      <c r="B8" s="31" t="s">
        <v>56</v>
      </c>
      <c r="C8" s="24"/>
      <c r="D8" s="24"/>
      <c r="E8" s="25"/>
      <c r="F8" s="23"/>
      <c r="G8" s="23"/>
      <c r="H8" s="24"/>
      <c r="I8" s="23"/>
      <c r="J8" s="19" t="s">
        <v>59</v>
      </c>
    </row>
    <row r="9" spans="1:10" s="21" customFormat="1" ht="43.5" customHeight="1" x14ac:dyDescent="0.35">
      <c r="A9" s="7">
        <v>3</v>
      </c>
      <c r="B9" s="8" t="s">
        <v>16</v>
      </c>
      <c r="C9" s="9">
        <v>1500</v>
      </c>
      <c r="D9" s="9">
        <v>1500</v>
      </c>
      <c r="E9" s="7" t="s">
        <v>10</v>
      </c>
      <c r="F9" s="20" t="s">
        <v>31</v>
      </c>
      <c r="G9" s="20" t="s">
        <v>31</v>
      </c>
      <c r="H9" s="9">
        <v>1500</v>
      </c>
      <c r="I9" s="8" t="s">
        <v>13</v>
      </c>
      <c r="J9" s="16" t="s">
        <v>14</v>
      </c>
    </row>
    <row r="10" spans="1:10" s="21" customFormat="1" ht="43.5" customHeight="1" x14ac:dyDescent="0.2">
      <c r="A10" s="25"/>
      <c r="B10" s="23"/>
      <c r="C10" s="13"/>
      <c r="D10" s="13"/>
      <c r="E10" s="25"/>
      <c r="F10" s="26"/>
      <c r="G10" s="26"/>
      <c r="H10" s="13"/>
      <c r="I10" s="23"/>
      <c r="J10" s="14" t="s">
        <v>15</v>
      </c>
    </row>
    <row r="11" spans="1:10" ht="38.25" customHeight="1" x14ac:dyDescent="0.35">
      <c r="A11" s="7">
        <v>4</v>
      </c>
      <c r="B11" s="30" t="s">
        <v>64</v>
      </c>
      <c r="C11" s="9">
        <v>280</v>
      </c>
      <c r="D11" s="9">
        <f>+C11</f>
        <v>280</v>
      </c>
      <c r="E11" s="7" t="s">
        <v>10</v>
      </c>
      <c r="F11" s="8" t="s">
        <v>17</v>
      </c>
      <c r="G11" s="8" t="s">
        <v>17</v>
      </c>
      <c r="H11" s="9">
        <v>280</v>
      </c>
      <c r="I11" s="8" t="s">
        <v>13</v>
      </c>
      <c r="J11" s="16" t="s">
        <v>18</v>
      </c>
    </row>
    <row r="12" spans="1:10" ht="40.5" customHeight="1" x14ac:dyDescent="0.35">
      <c r="A12" s="11"/>
      <c r="B12" s="32" t="s">
        <v>60</v>
      </c>
      <c r="C12" s="13"/>
      <c r="D12" s="13"/>
      <c r="E12" s="11"/>
      <c r="F12" s="12"/>
      <c r="G12" s="12"/>
      <c r="H12" s="13"/>
      <c r="I12" s="12"/>
      <c r="J12" s="14" t="s">
        <v>15</v>
      </c>
    </row>
    <row r="13" spans="1:10" s="21" customFormat="1" ht="34.5" customHeight="1" x14ac:dyDescent="0.35">
      <c r="A13" s="7">
        <v>5</v>
      </c>
      <c r="B13" s="30" t="s">
        <v>68</v>
      </c>
      <c r="C13" s="9">
        <v>950</v>
      </c>
      <c r="D13" s="9">
        <f t="shared" ref="D13" si="0">+C13</f>
        <v>950</v>
      </c>
      <c r="E13" s="7" t="s">
        <v>10</v>
      </c>
      <c r="F13" s="20" t="s">
        <v>69</v>
      </c>
      <c r="G13" s="20" t="str">
        <f>+F13</f>
        <v>ร้าน ไอเดียปริ้น</v>
      </c>
      <c r="H13" s="9">
        <v>950</v>
      </c>
      <c r="I13" s="8" t="s">
        <v>13</v>
      </c>
      <c r="J13" s="16" t="s">
        <v>19</v>
      </c>
    </row>
    <row r="14" spans="1:10" s="21" customFormat="1" ht="34.5" customHeight="1" x14ac:dyDescent="0.2">
      <c r="A14" s="11"/>
      <c r="B14" s="32" t="s">
        <v>56</v>
      </c>
      <c r="C14" s="13"/>
      <c r="D14" s="13"/>
      <c r="E14" s="11"/>
      <c r="F14" s="22"/>
      <c r="G14" s="22"/>
      <c r="H14" s="13"/>
      <c r="I14" s="12"/>
      <c r="J14" s="14" t="s">
        <v>20</v>
      </c>
    </row>
    <row r="15" spans="1:10" s="21" customFormat="1" ht="42" x14ac:dyDescent="0.35">
      <c r="A15" s="7">
        <v>6</v>
      </c>
      <c r="B15" s="33" t="s">
        <v>70</v>
      </c>
      <c r="C15" s="9">
        <v>3550</v>
      </c>
      <c r="D15" s="9">
        <v>3550</v>
      </c>
      <c r="E15" s="7" t="s">
        <v>10</v>
      </c>
      <c r="F15" s="20" t="s">
        <v>71</v>
      </c>
      <c r="G15" s="20" t="str">
        <f>+F15</f>
        <v>บจก.ทักษิณ อินโฟเทค</v>
      </c>
      <c r="H15" s="9">
        <v>3550</v>
      </c>
      <c r="I15" s="8" t="s">
        <v>13</v>
      </c>
      <c r="J15" s="16" t="s">
        <v>72</v>
      </c>
    </row>
    <row r="16" spans="1:10" s="21" customFormat="1" ht="34.5" customHeight="1" x14ac:dyDescent="0.2">
      <c r="A16" s="11"/>
      <c r="B16" s="31" t="s">
        <v>56</v>
      </c>
      <c r="C16" s="24"/>
      <c r="D16" s="13"/>
      <c r="E16" s="25"/>
      <c r="F16" s="26"/>
      <c r="G16" s="26"/>
      <c r="H16" s="24"/>
      <c r="I16" s="23"/>
      <c r="J16" s="19" t="s">
        <v>20</v>
      </c>
    </row>
    <row r="17" spans="1:10" ht="35.1" customHeight="1" x14ac:dyDescent="0.35">
      <c r="A17" s="7">
        <v>7</v>
      </c>
      <c r="B17" s="30" t="s">
        <v>65</v>
      </c>
      <c r="C17" s="9">
        <v>4200</v>
      </c>
      <c r="D17" s="9">
        <v>4200</v>
      </c>
      <c r="E17" s="7" t="s">
        <v>10</v>
      </c>
      <c r="F17" s="20" t="s">
        <v>31</v>
      </c>
      <c r="G17" s="20" t="s">
        <v>31</v>
      </c>
      <c r="H17" s="9">
        <v>4200</v>
      </c>
      <c r="I17" s="8" t="s">
        <v>13</v>
      </c>
      <c r="J17" s="16" t="s">
        <v>36</v>
      </c>
    </row>
    <row r="18" spans="1:10" ht="35.1" customHeight="1" x14ac:dyDescent="0.35">
      <c r="A18" s="11"/>
      <c r="B18" s="31" t="s">
        <v>66</v>
      </c>
      <c r="C18" s="24"/>
      <c r="D18" s="24"/>
      <c r="E18" s="25"/>
      <c r="F18" s="26"/>
      <c r="G18" s="26"/>
      <c r="H18" s="24"/>
      <c r="I18" s="23"/>
      <c r="J18" s="19" t="s">
        <v>37</v>
      </c>
    </row>
    <row r="19" spans="1:10" s="21" customFormat="1" ht="34.5" customHeight="1" x14ac:dyDescent="0.35">
      <c r="A19" s="7">
        <v>8</v>
      </c>
      <c r="B19" s="30" t="s">
        <v>64</v>
      </c>
      <c r="C19" s="9">
        <v>1190</v>
      </c>
      <c r="D19" s="9">
        <v>1190</v>
      </c>
      <c r="E19" s="7" t="s">
        <v>10</v>
      </c>
      <c r="F19" s="20" t="s">
        <v>17</v>
      </c>
      <c r="G19" s="20" t="s">
        <v>17</v>
      </c>
      <c r="H19" s="9">
        <v>1190</v>
      </c>
      <c r="I19" s="8" t="s">
        <v>13</v>
      </c>
      <c r="J19" s="16" t="s">
        <v>28</v>
      </c>
    </row>
    <row r="20" spans="1:10" s="21" customFormat="1" ht="34.5" customHeight="1" x14ac:dyDescent="0.2">
      <c r="A20" s="11"/>
      <c r="B20" s="31" t="s">
        <v>73</v>
      </c>
      <c r="C20" s="24"/>
      <c r="D20" s="13"/>
      <c r="E20" s="25"/>
      <c r="F20" s="26"/>
      <c r="G20" s="26"/>
      <c r="H20" s="24"/>
      <c r="I20" s="23"/>
      <c r="J20" s="19" t="s">
        <v>29</v>
      </c>
    </row>
    <row r="21" spans="1:10" ht="21.75" thickBot="1" x14ac:dyDescent="0.4">
      <c r="A21" s="27"/>
      <c r="B21" s="27"/>
      <c r="C21" s="28">
        <f>SUM(C9:C20)</f>
        <v>11670</v>
      </c>
      <c r="D21" s="28">
        <f>SUM(D9:D20)</f>
        <v>11670</v>
      </c>
      <c r="E21" s="27"/>
      <c r="F21" s="27"/>
      <c r="G21" s="27"/>
      <c r="H21" s="28">
        <f>SUM(H9:H20)</f>
        <v>11670</v>
      </c>
      <c r="I21" s="27"/>
      <c r="J21" s="27"/>
    </row>
    <row r="22" spans="1:10" ht="21.75" thickTop="1" x14ac:dyDescent="0.35"/>
  </sheetData>
  <mergeCells count="69">
    <mergeCell ref="H11:H12"/>
    <mergeCell ref="H13:H14"/>
    <mergeCell ref="H15:H16"/>
    <mergeCell ref="H17:H18"/>
    <mergeCell ref="H19:H20"/>
    <mergeCell ref="C15:C16"/>
    <mergeCell ref="D15:D16"/>
    <mergeCell ref="E15:E16"/>
    <mergeCell ref="F15:F16"/>
    <mergeCell ref="A19:A20"/>
    <mergeCell ref="C19:C20"/>
    <mergeCell ref="D19:D20"/>
    <mergeCell ref="E19:E20"/>
    <mergeCell ref="F19:F20"/>
    <mergeCell ref="E17:E18"/>
    <mergeCell ref="A17:A18"/>
    <mergeCell ref="C17:C18"/>
    <mergeCell ref="D17:D18"/>
    <mergeCell ref="A15:A16"/>
    <mergeCell ref="A13:A14"/>
    <mergeCell ref="C13:C14"/>
    <mergeCell ref="E13:E14"/>
    <mergeCell ref="D7:D8"/>
    <mergeCell ref="E7:E8"/>
    <mergeCell ref="D9:D10"/>
    <mergeCell ref="A11:A12"/>
    <mergeCell ref="C11:C12"/>
    <mergeCell ref="E11:E12"/>
    <mergeCell ref="D11:D12"/>
    <mergeCell ref="D13:D14"/>
    <mergeCell ref="F7:F8"/>
    <mergeCell ref="F17:F18"/>
    <mergeCell ref="G17:G18"/>
    <mergeCell ref="I17:I18"/>
    <mergeCell ref="F13:F14"/>
    <mergeCell ref="G13:G14"/>
    <mergeCell ref="I13:I14"/>
    <mergeCell ref="G15:G16"/>
    <mergeCell ref="I15:I16"/>
    <mergeCell ref="G7:G8"/>
    <mergeCell ref="I7:I8"/>
    <mergeCell ref="G11:G12"/>
    <mergeCell ref="I11:I12"/>
    <mergeCell ref="F11:F12"/>
    <mergeCell ref="H7:H8"/>
    <mergeCell ref="H9:H10"/>
    <mergeCell ref="G19:G20"/>
    <mergeCell ref="I19:I20"/>
    <mergeCell ref="D5:D6"/>
    <mergeCell ref="E5:E6"/>
    <mergeCell ref="A1:J1"/>
    <mergeCell ref="A2:J2"/>
    <mergeCell ref="A3:J3"/>
    <mergeCell ref="G9:G10"/>
    <mergeCell ref="I9:I10"/>
    <mergeCell ref="E9:E10"/>
    <mergeCell ref="A7:A8"/>
    <mergeCell ref="C7:C8"/>
    <mergeCell ref="F9:F10"/>
    <mergeCell ref="A9:A10"/>
    <mergeCell ref="B9:B10"/>
    <mergeCell ref="C9:C10"/>
    <mergeCell ref="G5:G6"/>
    <mergeCell ref="I5:I6"/>
    <mergeCell ref="F5:F6"/>
    <mergeCell ref="A5:A6"/>
    <mergeCell ref="C5:C6"/>
    <mergeCell ref="B5:B6"/>
    <mergeCell ref="H5:H6"/>
  </mergeCells>
  <pageMargins left="0.47244094488188981" right="0.19685039370078741" top="0.96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E34B-6CC8-4839-BC08-B94BD001CEB0}">
  <dimension ref="A1:J28"/>
  <sheetViews>
    <sheetView view="pageBreakPreview" topLeftCell="A22" zoomScale="96" zoomScaleNormal="100" zoomScaleSheetLayoutView="96" workbookViewId="0">
      <selection activeCell="M26" sqref="M26"/>
    </sheetView>
  </sheetViews>
  <sheetFormatPr defaultRowHeight="21" x14ac:dyDescent="0.35"/>
  <cols>
    <col min="1" max="1" width="5.5" style="21" customWidth="1"/>
    <col min="2" max="2" width="15.75" style="21" customWidth="1"/>
    <col min="3" max="3" width="10" style="29" customWidth="1"/>
    <col min="4" max="4" width="10.25" style="29" customWidth="1"/>
    <col min="5" max="5" width="9.625" style="21" customWidth="1"/>
    <col min="6" max="6" width="14.375" style="21" customWidth="1"/>
    <col min="7" max="7" width="15.75" style="21" customWidth="1"/>
    <col min="8" max="8" width="13.875" style="21" customWidth="1"/>
    <col min="9" max="9" width="15.875" style="21" customWidth="1"/>
    <col min="10" max="10" width="20.875" style="21" customWidth="1"/>
    <col min="11" max="16384" width="9" style="2"/>
  </cols>
  <sheetData>
    <row r="1" spans="1:10" x14ac:dyDescent="0.3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6" customFormat="1" ht="63" x14ac:dyDescent="0.2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143</v>
      </c>
      <c r="I4" s="4" t="s">
        <v>8</v>
      </c>
      <c r="J4" s="4" t="s">
        <v>9</v>
      </c>
    </row>
    <row r="5" spans="1:10" ht="35.1" customHeight="1" x14ac:dyDescent="0.35">
      <c r="A5" s="7">
        <v>1</v>
      </c>
      <c r="B5" s="8" t="s">
        <v>21</v>
      </c>
      <c r="C5" s="9">
        <v>4075</v>
      </c>
      <c r="D5" s="9">
        <v>4075</v>
      </c>
      <c r="E5" s="7" t="s">
        <v>10</v>
      </c>
      <c r="F5" s="8" t="s">
        <v>11</v>
      </c>
      <c r="G5" s="8" t="s">
        <v>11</v>
      </c>
      <c r="H5" s="9">
        <v>4075</v>
      </c>
      <c r="I5" s="8" t="s">
        <v>13</v>
      </c>
      <c r="J5" s="10" t="s">
        <v>26</v>
      </c>
    </row>
    <row r="6" spans="1:10" ht="35.1" customHeight="1" x14ac:dyDescent="0.35">
      <c r="A6" s="11"/>
      <c r="B6" s="12"/>
      <c r="C6" s="13"/>
      <c r="D6" s="13"/>
      <c r="E6" s="11"/>
      <c r="F6" s="12"/>
      <c r="G6" s="12"/>
      <c r="H6" s="13"/>
      <c r="I6" s="12"/>
      <c r="J6" s="14" t="s">
        <v>22</v>
      </c>
    </row>
    <row r="7" spans="1:10" s="17" customFormat="1" ht="41.25" customHeight="1" x14ac:dyDescent="0.35">
      <c r="A7" s="7">
        <v>2</v>
      </c>
      <c r="B7" s="8" t="s">
        <v>48</v>
      </c>
      <c r="C7" s="9">
        <v>6611</v>
      </c>
      <c r="D7" s="9">
        <v>6611</v>
      </c>
      <c r="E7" s="7" t="s">
        <v>10</v>
      </c>
      <c r="F7" s="15" t="s">
        <v>49</v>
      </c>
      <c r="G7" s="15" t="s">
        <v>49</v>
      </c>
      <c r="H7" s="9">
        <v>6611</v>
      </c>
      <c r="I7" s="8" t="s">
        <v>13</v>
      </c>
      <c r="J7" s="16" t="s">
        <v>36</v>
      </c>
    </row>
    <row r="8" spans="1:10" ht="47.25" customHeight="1" x14ac:dyDescent="0.35">
      <c r="A8" s="11"/>
      <c r="B8" s="12"/>
      <c r="C8" s="13"/>
      <c r="D8" s="13"/>
      <c r="E8" s="11"/>
      <c r="F8" s="18"/>
      <c r="G8" s="18"/>
      <c r="H8" s="13"/>
      <c r="I8" s="12"/>
      <c r="J8" s="19" t="s">
        <v>50</v>
      </c>
    </row>
    <row r="9" spans="1:10" ht="60" customHeight="1" x14ac:dyDescent="0.35">
      <c r="A9" s="7">
        <v>3</v>
      </c>
      <c r="B9" s="8" t="s">
        <v>76</v>
      </c>
      <c r="C9" s="9">
        <v>450</v>
      </c>
      <c r="D9" s="9">
        <v>450</v>
      </c>
      <c r="E9" s="7" t="s">
        <v>10</v>
      </c>
      <c r="F9" s="8" t="s">
        <v>83</v>
      </c>
      <c r="G9" s="8" t="str">
        <f>+F9</f>
        <v>บจก.แอล เจ อินเตอร์ กรุ๊ป</v>
      </c>
      <c r="H9" s="9">
        <v>450</v>
      </c>
      <c r="I9" s="8" t="s">
        <v>13</v>
      </c>
      <c r="J9" s="16" t="s">
        <v>79</v>
      </c>
    </row>
    <row r="10" spans="1:10" ht="71.25" customHeight="1" x14ac:dyDescent="0.35">
      <c r="A10" s="11"/>
      <c r="B10" s="12"/>
      <c r="C10" s="13"/>
      <c r="D10" s="13"/>
      <c r="E10" s="11"/>
      <c r="F10" s="12"/>
      <c r="G10" s="12"/>
      <c r="H10" s="13"/>
      <c r="I10" s="12"/>
      <c r="J10" s="14" t="s">
        <v>144</v>
      </c>
    </row>
    <row r="11" spans="1:10" s="21" customFormat="1" ht="43.5" customHeight="1" x14ac:dyDescent="0.35">
      <c r="A11" s="7">
        <v>4</v>
      </c>
      <c r="B11" s="8" t="s">
        <v>23</v>
      </c>
      <c r="C11" s="9">
        <v>7030</v>
      </c>
      <c r="D11" s="9">
        <v>7030</v>
      </c>
      <c r="E11" s="7" t="s">
        <v>10</v>
      </c>
      <c r="F11" s="20" t="s">
        <v>11</v>
      </c>
      <c r="G11" s="20" t="s">
        <v>11</v>
      </c>
      <c r="H11" s="9">
        <v>7030</v>
      </c>
      <c r="I11" s="8" t="s">
        <v>13</v>
      </c>
      <c r="J11" s="16" t="s">
        <v>14</v>
      </c>
    </row>
    <row r="12" spans="1:10" s="21" customFormat="1" ht="43.5" customHeight="1" x14ac:dyDescent="0.2">
      <c r="A12" s="11"/>
      <c r="B12" s="12"/>
      <c r="C12" s="13"/>
      <c r="D12" s="13"/>
      <c r="E12" s="11"/>
      <c r="F12" s="22"/>
      <c r="G12" s="22"/>
      <c r="H12" s="13"/>
      <c r="I12" s="12"/>
      <c r="J12" s="14" t="s">
        <v>24</v>
      </c>
    </row>
    <row r="13" spans="1:10" ht="43.5" customHeight="1" x14ac:dyDescent="0.35">
      <c r="A13" s="7">
        <v>5</v>
      </c>
      <c r="B13" s="8" t="s">
        <v>25</v>
      </c>
      <c r="C13" s="9">
        <v>90600</v>
      </c>
      <c r="D13" s="9">
        <v>90600</v>
      </c>
      <c r="E13" s="7" t="s">
        <v>10</v>
      </c>
      <c r="F13" s="8" t="s">
        <v>12</v>
      </c>
      <c r="G13" s="8" t="s">
        <v>12</v>
      </c>
      <c r="H13" s="9">
        <v>90600</v>
      </c>
      <c r="I13" s="8" t="s">
        <v>13</v>
      </c>
      <c r="J13" s="16" t="s">
        <v>26</v>
      </c>
    </row>
    <row r="14" spans="1:10" ht="43.5" customHeight="1" x14ac:dyDescent="0.35">
      <c r="A14" s="11"/>
      <c r="B14" s="12"/>
      <c r="C14" s="13"/>
      <c r="D14" s="13"/>
      <c r="E14" s="11"/>
      <c r="F14" s="12"/>
      <c r="G14" s="12"/>
      <c r="H14" s="13"/>
      <c r="I14" s="23"/>
      <c r="J14" s="19" t="s">
        <v>27</v>
      </c>
    </row>
    <row r="15" spans="1:10" s="21" customFormat="1" ht="43.5" customHeight="1" x14ac:dyDescent="0.35">
      <c r="A15" s="7">
        <v>6</v>
      </c>
      <c r="B15" s="8" t="s">
        <v>30</v>
      </c>
      <c r="C15" s="9">
        <v>16563</v>
      </c>
      <c r="D15" s="9">
        <v>16563</v>
      </c>
      <c r="E15" s="7" t="s">
        <v>10</v>
      </c>
      <c r="F15" s="20" t="s">
        <v>31</v>
      </c>
      <c r="G15" s="20" t="s">
        <v>31</v>
      </c>
      <c r="H15" s="9">
        <v>16563</v>
      </c>
      <c r="I15" s="8" t="s">
        <v>13</v>
      </c>
      <c r="J15" s="16" t="s">
        <v>32</v>
      </c>
    </row>
    <row r="16" spans="1:10" s="21" customFormat="1" ht="43.5" customHeight="1" x14ac:dyDescent="0.2">
      <c r="A16" s="11"/>
      <c r="B16" s="23"/>
      <c r="C16" s="24"/>
      <c r="D16" s="24"/>
      <c r="E16" s="25"/>
      <c r="F16" s="26"/>
      <c r="G16" s="26"/>
      <c r="H16" s="24"/>
      <c r="I16" s="23"/>
      <c r="J16" s="19" t="s">
        <v>33</v>
      </c>
    </row>
    <row r="17" spans="1:10" ht="35.1" customHeight="1" x14ac:dyDescent="0.35">
      <c r="A17" s="7">
        <v>7</v>
      </c>
      <c r="B17" s="8" t="s">
        <v>77</v>
      </c>
      <c r="C17" s="9">
        <v>1330</v>
      </c>
      <c r="D17" s="9">
        <f>+C17</f>
        <v>1330</v>
      </c>
      <c r="E17" s="7" t="s">
        <v>10</v>
      </c>
      <c r="F17" s="8" t="s">
        <v>78</v>
      </c>
      <c r="G17" s="8" t="str">
        <f>+F17</f>
        <v>บจก.อริยะมอเตอร์ สาขาบางปู</v>
      </c>
      <c r="H17" s="9">
        <v>1330</v>
      </c>
      <c r="I17" s="8" t="s">
        <v>13</v>
      </c>
      <c r="J17" s="10" t="s">
        <v>80</v>
      </c>
    </row>
    <row r="18" spans="1:10" ht="35.1" customHeight="1" x14ac:dyDescent="0.35">
      <c r="A18" s="11"/>
      <c r="B18" s="12"/>
      <c r="C18" s="13"/>
      <c r="D18" s="13"/>
      <c r="E18" s="11"/>
      <c r="F18" s="12"/>
      <c r="G18" s="12"/>
      <c r="H18" s="13"/>
      <c r="I18" s="12"/>
      <c r="J18" s="14" t="s">
        <v>81</v>
      </c>
    </row>
    <row r="19" spans="1:10" ht="35.1" customHeight="1" x14ac:dyDescent="0.35">
      <c r="A19" s="7">
        <v>8</v>
      </c>
      <c r="B19" s="8" t="s">
        <v>82</v>
      </c>
      <c r="C19" s="9">
        <v>300</v>
      </c>
      <c r="D19" s="9">
        <f>+C19</f>
        <v>300</v>
      </c>
      <c r="E19" s="7" t="s">
        <v>10</v>
      </c>
      <c r="F19" s="8" t="s">
        <v>83</v>
      </c>
      <c r="G19" s="8" t="str">
        <f>+F19</f>
        <v>บจก.แอล เจ อินเตอร์ กรุ๊ป</v>
      </c>
      <c r="H19" s="9">
        <v>300</v>
      </c>
      <c r="I19" s="8" t="s">
        <v>13</v>
      </c>
      <c r="J19" s="10" t="s">
        <v>84</v>
      </c>
    </row>
    <row r="20" spans="1:10" ht="35.1" customHeight="1" x14ac:dyDescent="0.35">
      <c r="A20" s="11"/>
      <c r="B20" s="12"/>
      <c r="C20" s="13"/>
      <c r="D20" s="13"/>
      <c r="E20" s="11"/>
      <c r="F20" s="12"/>
      <c r="G20" s="12"/>
      <c r="H20" s="13"/>
      <c r="I20" s="12"/>
      <c r="J20" s="14" t="s">
        <v>81</v>
      </c>
    </row>
    <row r="21" spans="1:10" ht="35.1" customHeight="1" x14ac:dyDescent="0.35">
      <c r="A21" s="7">
        <v>9</v>
      </c>
      <c r="B21" s="8" t="s">
        <v>74</v>
      </c>
      <c r="C21" s="9">
        <v>2600</v>
      </c>
      <c r="D21" s="9">
        <v>2600</v>
      </c>
      <c r="E21" s="7" t="s">
        <v>10</v>
      </c>
      <c r="F21" s="8" t="s">
        <v>35</v>
      </c>
      <c r="G21" s="8" t="str">
        <f>+F21</f>
        <v>หจก.ดับเบิ้ลคลิ๊ก คอมพิวเตอร์</v>
      </c>
      <c r="H21" s="9">
        <v>2600</v>
      </c>
      <c r="I21" s="8" t="s">
        <v>13</v>
      </c>
      <c r="J21" s="10" t="s">
        <v>47</v>
      </c>
    </row>
    <row r="22" spans="1:10" ht="35.1" customHeight="1" x14ac:dyDescent="0.35">
      <c r="A22" s="11"/>
      <c r="B22" s="12"/>
      <c r="C22" s="13"/>
      <c r="D22" s="13"/>
      <c r="E22" s="11"/>
      <c r="F22" s="12"/>
      <c r="G22" s="12"/>
      <c r="H22" s="13"/>
      <c r="I22" s="12"/>
      <c r="J22" s="14" t="s">
        <v>75</v>
      </c>
    </row>
    <row r="23" spans="1:10" ht="51" customHeight="1" x14ac:dyDescent="0.35">
      <c r="A23" s="7">
        <v>10</v>
      </c>
      <c r="B23" s="8" t="s">
        <v>106</v>
      </c>
      <c r="C23" s="9">
        <v>2880</v>
      </c>
      <c r="D23" s="9">
        <v>2880</v>
      </c>
      <c r="E23" s="7" t="s">
        <v>10</v>
      </c>
      <c r="F23" s="8" t="s">
        <v>107</v>
      </c>
      <c r="G23" s="8" t="str">
        <f>+F23</f>
        <v>ร้าน ดีเอส ก๊อปปี้</v>
      </c>
      <c r="H23" s="9">
        <v>2880</v>
      </c>
      <c r="I23" s="8" t="s">
        <v>13</v>
      </c>
      <c r="J23" s="10" t="s">
        <v>108</v>
      </c>
    </row>
    <row r="24" spans="1:10" ht="40.5" customHeight="1" x14ac:dyDescent="0.35">
      <c r="A24" s="11"/>
      <c r="B24" s="12"/>
      <c r="C24" s="13"/>
      <c r="D24" s="13"/>
      <c r="E24" s="11"/>
      <c r="F24" s="12"/>
      <c r="G24" s="12"/>
      <c r="H24" s="13"/>
      <c r="I24" s="12"/>
      <c r="J24" s="14" t="s">
        <v>109</v>
      </c>
    </row>
    <row r="25" spans="1:10" ht="43.5" customHeight="1" x14ac:dyDescent="0.35">
      <c r="A25" s="7"/>
      <c r="B25" s="8"/>
      <c r="C25" s="9"/>
      <c r="D25" s="9"/>
      <c r="E25" s="7"/>
      <c r="F25" s="15"/>
      <c r="G25" s="15"/>
      <c r="H25" s="9"/>
      <c r="I25" s="8"/>
      <c r="J25" s="16"/>
    </row>
    <row r="26" spans="1:10" ht="43.5" customHeight="1" x14ac:dyDescent="0.35">
      <c r="A26" s="11"/>
      <c r="B26" s="12"/>
      <c r="C26" s="13"/>
      <c r="D26" s="13"/>
      <c r="E26" s="11"/>
      <c r="F26" s="18"/>
      <c r="G26" s="18"/>
      <c r="H26" s="13"/>
      <c r="I26" s="12"/>
      <c r="J26" s="19"/>
    </row>
    <row r="27" spans="1:10" ht="21.75" thickBot="1" x14ac:dyDescent="0.4">
      <c r="A27" s="27"/>
      <c r="B27" s="27"/>
      <c r="C27" s="28">
        <f>SUM(C5:C26)</f>
        <v>132439</v>
      </c>
      <c r="D27" s="28">
        <f>SUM(D5:D26)</f>
        <v>132439</v>
      </c>
      <c r="E27" s="27"/>
      <c r="F27" s="27"/>
      <c r="G27" s="27"/>
      <c r="H27" s="28">
        <f>SUM(H5:H26)</f>
        <v>132439</v>
      </c>
      <c r="I27" s="27"/>
      <c r="J27" s="27"/>
    </row>
    <row r="28" spans="1:10" ht="21.75" thickTop="1" x14ac:dyDescent="0.35"/>
  </sheetData>
  <mergeCells count="102">
    <mergeCell ref="H19:H20"/>
    <mergeCell ref="H21:H22"/>
    <mergeCell ref="H23:H24"/>
    <mergeCell ref="H25:H26"/>
    <mergeCell ref="H7:H8"/>
    <mergeCell ref="H9:H10"/>
    <mergeCell ref="H11:H12"/>
    <mergeCell ref="H13:H14"/>
    <mergeCell ref="H15:H16"/>
    <mergeCell ref="G19:G20"/>
    <mergeCell ref="I19:I20"/>
    <mergeCell ref="A17:A18"/>
    <mergeCell ref="B17:B18"/>
    <mergeCell ref="C17:C18"/>
    <mergeCell ref="D17:D18"/>
    <mergeCell ref="E17:E18"/>
    <mergeCell ref="F17:F18"/>
    <mergeCell ref="G17:G18"/>
    <mergeCell ref="I17:I18"/>
    <mergeCell ref="A19:A20"/>
    <mergeCell ref="B19:B20"/>
    <mergeCell ref="C19:C20"/>
    <mergeCell ref="D19:D20"/>
    <mergeCell ref="E19:E20"/>
    <mergeCell ref="H17:H18"/>
    <mergeCell ref="I9:I10"/>
    <mergeCell ref="A23:A24"/>
    <mergeCell ref="B23:B24"/>
    <mergeCell ref="C23:C24"/>
    <mergeCell ref="D23:D24"/>
    <mergeCell ref="E23:E24"/>
    <mergeCell ref="F23:F24"/>
    <mergeCell ref="G23:G24"/>
    <mergeCell ref="I23:I24"/>
    <mergeCell ref="A9:A10"/>
    <mergeCell ref="B9:B10"/>
    <mergeCell ref="C9:C10"/>
    <mergeCell ref="D9:D10"/>
    <mergeCell ref="E9:E10"/>
    <mergeCell ref="A21:A22"/>
    <mergeCell ref="F19:F20"/>
    <mergeCell ref="G7:G8"/>
    <mergeCell ref="I7:I8"/>
    <mergeCell ref="A25:A26"/>
    <mergeCell ref="B25:B26"/>
    <mergeCell ref="C25:C26"/>
    <mergeCell ref="D25:D26"/>
    <mergeCell ref="E25:E26"/>
    <mergeCell ref="F25:F26"/>
    <mergeCell ref="G25:G26"/>
    <mergeCell ref="I25:I26"/>
    <mergeCell ref="A7:A8"/>
    <mergeCell ref="B7:B8"/>
    <mergeCell ref="C7:C8"/>
    <mergeCell ref="D7:D8"/>
    <mergeCell ref="E7:E8"/>
    <mergeCell ref="G9:G10"/>
    <mergeCell ref="B21:B22"/>
    <mergeCell ref="C21:C22"/>
    <mergeCell ref="D21:D22"/>
    <mergeCell ref="E21:E22"/>
    <mergeCell ref="F21:F22"/>
    <mergeCell ref="G21:G22"/>
    <mergeCell ref="I21:I22"/>
    <mergeCell ref="F5:F6"/>
    <mergeCell ref="G5:G6"/>
    <mergeCell ref="I5:I6"/>
    <mergeCell ref="G11:G12"/>
    <mergeCell ref="I11:I12"/>
    <mergeCell ref="F13:F14"/>
    <mergeCell ref="G13:G14"/>
    <mergeCell ref="I13:I14"/>
    <mergeCell ref="F11:F12"/>
    <mergeCell ref="G15:G16"/>
    <mergeCell ref="I15:I16"/>
    <mergeCell ref="F15:F16"/>
    <mergeCell ref="F9:F10"/>
    <mergeCell ref="F7:F8"/>
    <mergeCell ref="A1:J1"/>
    <mergeCell ref="A2:J2"/>
    <mergeCell ref="A3:J3"/>
    <mergeCell ref="A5:A6"/>
    <mergeCell ref="B5:B6"/>
    <mergeCell ref="C5:C6"/>
    <mergeCell ref="D5:D6"/>
    <mergeCell ref="E5:E6"/>
    <mergeCell ref="H5:H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5:A16"/>
    <mergeCell ref="B15:B16"/>
    <mergeCell ref="C15:C16"/>
    <mergeCell ref="D15:D16"/>
    <mergeCell ref="E15:E16"/>
  </mergeCells>
  <pageMargins left="0.47244094488188981" right="0.19685039370078741" top="0.83" bottom="0.15748031496062992" header="0.35433070866141736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6476-5D91-48EF-BC13-D5D84ACD007C}">
  <dimension ref="A1:J50"/>
  <sheetViews>
    <sheetView tabSelected="1" view="pageBreakPreview" topLeftCell="A40" zoomScaleNormal="100" zoomScaleSheetLayoutView="100" workbookViewId="0">
      <selection activeCell="F55" sqref="F55"/>
    </sheetView>
  </sheetViews>
  <sheetFormatPr defaultRowHeight="21" x14ac:dyDescent="0.35"/>
  <cols>
    <col min="1" max="1" width="5.5" style="21" customWidth="1"/>
    <col min="2" max="2" width="16.125" style="21" customWidth="1"/>
    <col min="3" max="3" width="10.375" style="29" customWidth="1"/>
    <col min="4" max="4" width="10.25" style="29" customWidth="1"/>
    <col min="5" max="5" width="10" style="21" customWidth="1"/>
    <col min="6" max="6" width="14.375" style="21" customWidth="1"/>
    <col min="7" max="7" width="16.375" style="21" customWidth="1"/>
    <col min="8" max="8" width="13.875" style="21" customWidth="1"/>
    <col min="9" max="9" width="15.875" style="21" customWidth="1"/>
    <col min="10" max="10" width="18.875" style="21" customWidth="1"/>
    <col min="11" max="16384" width="9" style="2"/>
  </cols>
  <sheetData>
    <row r="1" spans="1:10" x14ac:dyDescent="0.3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6" customFormat="1" ht="63" x14ac:dyDescent="0.2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143</v>
      </c>
      <c r="I4" s="4" t="s">
        <v>8</v>
      </c>
      <c r="J4" s="4" t="s">
        <v>9</v>
      </c>
    </row>
    <row r="5" spans="1:10" s="21" customFormat="1" ht="43.5" customHeight="1" x14ac:dyDescent="0.35">
      <c r="A5" s="7">
        <v>1</v>
      </c>
      <c r="B5" s="30" t="s">
        <v>115</v>
      </c>
      <c r="C5" s="9">
        <v>12540</v>
      </c>
      <c r="D5" s="9">
        <v>12540</v>
      </c>
      <c r="E5" s="7" t="s">
        <v>10</v>
      </c>
      <c r="F5" s="20" t="s">
        <v>31</v>
      </c>
      <c r="G5" s="20" t="str">
        <f>+F5</f>
        <v>บริษัท ทีเอ็นเอส ตานีเครื่องเขียน จำกัด</v>
      </c>
      <c r="H5" s="9">
        <v>12540</v>
      </c>
      <c r="I5" s="8" t="s">
        <v>13</v>
      </c>
      <c r="J5" s="16" t="s">
        <v>117</v>
      </c>
    </row>
    <row r="6" spans="1:10" s="21" customFormat="1" ht="30" customHeight="1" x14ac:dyDescent="0.2">
      <c r="A6" s="11"/>
      <c r="B6" s="31" t="s">
        <v>116</v>
      </c>
      <c r="C6" s="24"/>
      <c r="D6" s="24"/>
      <c r="E6" s="25"/>
      <c r="F6" s="26"/>
      <c r="G6" s="26"/>
      <c r="H6" s="24"/>
      <c r="I6" s="23"/>
      <c r="J6" s="19" t="s">
        <v>118</v>
      </c>
    </row>
    <row r="7" spans="1:10" s="21" customFormat="1" ht="43.5" customHeight="1" x14ac:dyDescent="0.35">
      <c r="A7" s="7">
        <v>2</v>
      </c>
      <c r="B7" s="30" t="s">
        <v>85</v>
      </c>
      <c r="C7" s="34">
        <v>6122</v>
      </c>
      <c r="D7" s="34">
        <v>6122</v>
      </c>
      <c r="E7" s="7" t="s">
        <v>10</v>
      </c>
      <c r="F7" s="35" t="s">
        <v>31</v>
      </c>
      <c r="G7" s="35" t="s">
        <v>31</v>
      </c>
      <c r="H7" s="34">
        <v>6122</v>
      </c>
      <c r="I7" s="8" t="s">
        <v>13</v>
      </c>
      <c r="J7" s="16" t="s">
        <v>41</v>
      </c>
    </row>
    <row r="8" spans="1:10" s="21" customFormat="1" ht="36.75" customHeight="1" x14ac:dyDescent="0.2">
      <c r="A8" s="11"/>
      <c r="B8" s="31" t="s">
        <v>119</v>
      </c>
      <c r="C8" s="36"/>
      <c r="D8" s="36"/>
      <c r="E8" s="25"/>
      <c r="F8" s="37"/>
      <c r="G8" s="37"/>
      <c r="H8" s="36"/>
      <c r="I8" s="23"/>
      <c r="J8" s="19" t="s">
        <v>40</v>
      </c>
    </row>
    <row r="9" spans="1:10" ht="43.5" customHeight="1" x14ac:dyDescent="0.35">
      <c r="A9" s="7">
        <v>3</v>
      </c>
      <c r="B9" s="30" t="s">
        <v>85</v>
      </c>
      <c r="C9" s="34">
        <v>9881</v>
      </c>
      <c r="D9" s="34">
        <v>9881</v>
      </c>
      <c r="E9" s="7" t="s">
        <v>10</v>
      </c>
      <c r="F9" s="8" t="s">
        <v>31</v>
      </c>
      <c r="G9" s="8" t="s">
        <v>31</v>
      </c>
      <c r="H9" s="34">
        <v>9881</v>
      </c>
      <c r="I9" s="8" t="s">
        <v>13</v>
      </c>
      <c r="J9" s="16" t="s">
        <v>121</v>
      </c>
    </row>
    <row r="10" spans="1:10" ht="37.5" customHeight="1" x14ac:dyDescent="0.35">
      <c r="A10" s="11"/>
      <c r="B10" s="32" t="s">
        <v>120</v>
      </c>
      <c r="C10" s="38"/>
      <c r="D10" s="38"/>
      <c r="E10" s="11"/>
      <c r="F10" s="12"/>
      <c r="G10" s="12"/>
      <c r="H10" s="38"/>
      <c r="I10" s="23"/>
      <c r="J10" s="19" t="s">
        <v>40</v>
      </c>
    </row>
    <row r="11" spans="1:10" s="21" customFormat="1" ht="43.5" customHeight="1" x14ac:dyDescent="0.35">
      <c r="A11" s="7">
        <v>4</v>
      </c>
      <c r="B11" s="30" t="s">
        <v>122</v>
      </c>
      <c r="C11" s="9">
        <v>9792</v>
      </c>
      <c r="D11" s="9">
        <v>9792</v>
      </c>
      <c r="E11" s="7" t="s">
        <v>10</v>
      </c>
      <c r="F11" s="20" t="s">
        <v>31</v>
      </c>
      <c r="G11" s="20" t="s">
        <v>31</v>
      </c>
      <c r="H11" s="9">
        <v>9792</v>
      </c>
      <c r="I11" s="8" t="s">
        <v>13</v>
      </c>
      <c r="J11" s="16" t="s">
        <v>45</v>
      </c>
    </row>
    <row r="12" spans="1:10" s="21" customFormat="1" ht="33.75" customHeight="1" x14ac:dyDescent="0.2">
      <c r="A12" s="11"/>
      <c r="B12" s="32" t="s">
        <v>60</v>
      </c>
      <c r="C12" s="13"/>
      <c r="D12" s="13"/>
      <c r="E12" s="11"/>
      <c r="F12" s="22"/>
      <c r="G12" s="22"/>
      <c r="H12" s="13"/>
      <c r="I12" s="12"/>
      <c r="J12" s="14" t="s">
        <v>40</v>
      </c>
    </row>
    <row r="13" spans="1:10" s="21" customFormat="1" ht="43.5" customHeight="1" x14ac:dyDescent="0.35">
      <c r="A13" s="7">
        <v>5</v>
      </c>
      <c r="B13" s="30" t="s">
        <v>96</v>
      </c>
      <c r="C13" s="9">
        <v>1498</v>
      </c>
      <c r="D13" s="9">
        <v>1498</v>
      </c>
      <c r="E13" s="7" t="s">
        <v>10</v>
      </c>
      <c r="F13" s="20" t="s">
        <v>98</v>
      </c>
      <c r="G13" s="20" t="str">
        <f>+F13</f>
        <v>หจก.ดับเบิ้ลคลิ๊ก</v>
      </c>
      <c r="H13" s="9">
        <v>1498</v>
      </c>
      <c r="I13" s="8" t="s">
        <v>13</v>
      </c>
      <c r="J13" s="16" t="s">
        <v>99</v>
      </c>
    </row>
    <row r="14" spans="1:10" s="43" customFormat="1" ht="43.5" customHeight="1" x14ac:dyDescent="0.2">
      <c r="A14" s="11"/>
      <c r="B14" s="32" t="s">
        <v>97</v>
      </c>
      <c r="C14" s="13"/>
      <c r="D14" s="13"/>
      <c r="E14" s="11"/>
      <c r="F14" s="22"/>
      <c r="G14" s="22"/>
      <c r="H14" s="13"/>
      <c r="I14" s="12"/>
      <c r="J14" s="14" t="s">
        <v>100</v>
      </c>
    </row>
    <row r="15" spans="1:10" ht="43.5" customHeight="1" x14ac:dyDescent="0.35">
      <c r="A15" s="7">
        <v>6</v>
      </c>
      <c r="B15" s="41" t="s">
        <v>85</v>
      </c>
      <c r="C15" s="9">
        <v>4340</v>
      </c>
      <c r="D15" s="9">
        <v>4340</v>
      </c>
      <c r="E15" s="7" t="s">
        <v>10</v>
      </c>
      <c r="F15" s="8" t="s">
        <v>31</v>
      </c>
      <c r="G15" s="8" t="s">
        <v>31</v>
      </c>
      <c r="H15" s="9">
        <v>4340</v>
      </c>
      <c r="I15" s="8" t="s">
        <v>13</v>
      </c>
      <c r="J15" s="42" t="s">
        <v>38</v>
      </c>
    </row>
    <row r="16" spans="1:10" ht="43.5" customHeight="1" x14ac:dyDescent="0.35">
      <c r="A16" s="11"/>
      <c r="B16" s="32" t="s">
        <v>86</v>
      </c>
      <c r="C16" s="13"/>
      <c r="D16" s="13"/>
      <c r="E16" s="11"/>
      <c r="F16" s="12"/>
      <c r="G16" s="12"/>
      <c r="H16" s="13"/>
      <c r="I16" s="12"/>
      <c r="J16" s="14" t="s">
        <v>39</v>
      </c>
    </row>
    <row r="17" spans="1:10" s="21" customFormat="1" ht="43.5" customHeight="1" x14ac:dyDescent="0.35">
      <c r="A17" s="7">
        <v>7</v>
      </c>
      <c r="B17" s="30" t="s">
        <v>87</v>
      </c>
      <c r="C17" s="9">
        <v>3750</v>
      </c>
      <c r="D17" s="9">
        <v>3750</v>
      </c>
      <c r="E17" s="7" t="s">
        <v>10</v>
      </c>
      <c r="F17" s="20" t="s">
        <v>31</v>
      </c>
      <c r="G17" s="20" t="s">
        <v>31</v>
      </c>
      <c r="H17" s="9">
        <v>3750</v>
      </c>
      <c r="I17" s="8" t="s">
        <v>13</v>
      </c>
      <c r="J17" s="16" t="s">
        <v>88</v>
      </c>
    </row>
    <row r="18" spans="1:10" s="21" customFormat="1" ht="43.5" customHeight="1" x14ac:dyDescent="0.2">
      <c r="A18" s="11"/>
      <c r="B18" s="31" t="s">
        <v>56</v>
      </c>
      <c r="C18" s="24"/>
      <c r="D18" s="24"/>
      <c r="E18" s="25"/>
      <c r="F18" s="26"/>
      <c r="G18" s="26"/>
      <c r="H18" s="24"/>
      <c r="I18" s="23"/>
      <c r="J18" s="19" t="s">
        <v>89</v>
      </c>
    </row>
    <row r="19" spans="1:10" ht="43.5" customHeight="1" x14ac:dyDescent="0.35">
      <c r="A19" s="7">
        <v>8</v>
      </c>
      <c r="B19" s="30" t="s">
        <v>123</v>
      </c>
      <c r="C19" s="9">
        <v>9960</v>
      </c>
      <c r="D19" s="9">
        <v>9960</v>
      </c>
      <c r="E19" s="7" t="s">
        <v>10</v>
      </c>
      <c r="F19" s="20" t="s">
        <v>43</v>
      </c>
      <c r="G19" s="20" t="s">
        <v>43</v>
      </c>
      <c r="H19" s="9">
        <v>9960</v>
      </c>
      <c r="I19" s="8" t="s">
        <v>13</v>
      </c>
      <c r="J19" s="16" t="s">
        <v>47</v>
      </c>
    </row>
    <row r="20" spans="1:10" ht="43.5" customHeight="1" x14ac:dyDescent="0.35">
      <c r="A20" s="11"/>
      <c r="B20" s="31" t="s">
        <v>124</v>
      </c>
      <c r="C20" s="24"/>
      <c r="D20" s="24"/>
      <c r="E20" s="25"/>
      <c r="F20" s="26"/>
      <c r="G20" s="26"/>
      <c r="H20" s="24"/>
      <c r="I20" s="23"/>
      <c r="J20" s="19" t="s">
        <v>39</v>
      </c>
    </row>
    <row r="21" spans="1:10" s="21" customFormat="1" ht="43.5" customHeight="1" x14ac:dyDescent="0.35">
      <c r="A21" s="7">
        <v>9</v>
      </c>
      <c r="B21" s="30" t="s">
        <v>90</v>
      </c>
      <c r="C21" s="9">
        <v>3075</v>
      </c>
      <c r="D21" s="9">
        <f>+C21</f>
        <v>3075</v>
      </c>
      <c r="E21" s="7" t="s">
        <v>10</v>
      </c>
      <c r="F21" s="20" t="s">
        <v>71</v>
      </c>
      <c r="G21" s="20" t="str">
        <f>+F21</f>
        <v>บจก.ทักษิณ อินโฟเทค</v>
      </c>
      <c r="H21" s="9">
        <v>3075</v>
      </c>
      <c r="I21" s="8" t="s">
        <v>13</v>
      </c>
      <c r="J21" s="16" t="s">
        <v>44</v>
      </c>
    </row>
    <row r="22" spans="1:10" s="21" customFormat="1" ht="43.5" customHeight="1" x14ac:dyDescent="0.2">
      <c r="A22" s="11"/>
      <c r="B22" s="32" t="s">
        <v>91</v>
      </c>
      <c r="C22" s="13"/>
      <c r="D22" s="13"/>
      <c r="E22" s="11"/>
      <c r="F22" s="22"/>
      <c r="G22" s="22"/>
      <c r="H22" s="13"/>
      <c r="I22" s="12"/>
      <c r="J22" s="14" t="s">
        <v>92</v>
      </c>
    </row>
    <row r="23" spans="1:10" s="21" customFormat="1" ht="43.5" customHeight="1" x14ac:dyDescent="0.35">
      <c r="A23" s="7">
        <v>10</v>
      </c>
      <c r="B23" s="30" t="s">
        <v>65</v>
      </c>
      <c r="C23" s="9">
        <v>3998</v>
      </c>
      <c r="D23" s="9">
        <v>3998</v>
      </c>
      <c r="E23" s="7" t="s">
        <v>10</v>
      </c>
      <c r="F23" s="20" t="s">
        <v>31</v>
      </c>
      <c r="G23" s="20" t="str">
        <f>+F23</f>
        <v>บริษัท ทีเอ็นเอส ตานีเครื่องเขียน จำกัด</v>
      </c>
      <c r="H23" s="9">
        <v>3998</v>
      </c>
      <c r="I23" s="8" t="s">
        <v>13</v>
      </c>
      <c r="J23" s="16" t="s">
        <v>46</v>
      </c>
    </row>
    <row r="24" spans="1:10" s="21" customFormat="1" ht="43.5" customHeight="1" x14ac:dyDescent="0.2">
      <c r="A24" s="11"/>
      <c r="B24" s="32" t="s">
        <v>93</v>
      </c>
      <c r="C24" s="13"/>
      <c r="D24" s="13"/>
      <c r="E24" s="11"/>
      <c r="F24" s="22"/>
      <c r="G24" s="22"/>
      <c r="H24" s="13"/>
      <c r="I24" s="12"/>
      <c r="J24" s="14" t="s">
        <v>92</v>
      </c>
    </row>
    <row r="25" spans="1:10" s="21" customFormat="1" ht="43.5" customHeight="1" x14ac:dyDescent="0.35">
      <c r="A25" s="7">
        <v>11</v>
      </c>
      <c r="B25" s="8" t="s">
        <v>136</v>
      </c>
      <c r="C25" s="34">
        <v>17494.5</v>
      </c>
      <c r="D25" s="34">
        <f>+C25</f>
        <v>17494.5</v>
      </c>
      <c r="E25" s="7" t="s">
        <v>10</v>
      </c>
      <c r="F25" s="35" t="s">
        <v>137</v>
      </c>
      <c r="G25" s="35" t="str">
        <f>+F25</f>
        <v>อู่รุ่งโรจน์การช่าง</v>
      </c>
      <c r="H25" s="34">
        <v>17494.5</v>
      </c>
      <c r="I25" s="8" t="s">
        <v>13</v>
      </c>
      <c r="J25" s="16" t="s">
        <v>138</v>
      </c>
    </row>
    <row r="26" spans="1:10" s="21" customFormat="1" ht="43.5" customHeight="1" x14ac:dyDescent="0.2">
      <c r="A26" s="11"/>
      <c r="B26" s="23"/>
      <c r="C26" s="36"/>
      <c r="D26" s="36"/>
      <c r="E26" s="25"/>
      <c r="F26" s="37"/>
      <c r="G26" s="37"/>
      <c r="H26" s="36"/>
      <c r="I26" s="23"/>
      <c r="J26" s="19" t="s">
        <v>139</v>
      </c>
    </row>
    <row r="27" spans="1:10" s="21" customFormat="1" ht="43.5" customHeight="1" x14ac:dyDescent="0.35">
      <c r="A27" s="7">
        <v>12</v>
      </c>
      <c r="B27" s="30" t="s">
        <v>101</v>
      </c>
      <c r="C27" s="9">
        <v>220</v>
      </c>
      <c r="D27" s="9">
        <v>220</v>
      </c>
      <c r="E27" s="7" t="s">
        <v>10</v>
      </c>
      <c r="F27" s="20" t="s">
        <v>71</v>
      </c>
      <c r="G27" s="20" t="str">
        <f>+F27</f>
        <v>บจก.ทักษิณ อินโฟเทค</v>
      </c>
      <c r="H27" s="9">
        <v>220</v>
      </c>
      <c r="I27" s="8" t="s">
        <v>13</v>
      </c>
      <c r="J27" s="16" t="s">
        <v>103</v>
      </c>
    </row>
    <row r="28" spans="1:10" s="21" customFormat="1" ht="43.5" customHeight="1" x14ac:dyDescent="0.2">
      <c r="A28" s="11"/>
      <c r="B28" s="31" t="s">
        <v>102</v>
      </c>
      <c r="C28" s="24"/>
      <c r="D28" s="24"/>
      <c r="E28" s="25"/>
      <c r="F28" s="26"/>
      <c r="G28" s="26"/>
      <c r="H28" s="24"/>
      <c r="I28" s="23"/>
      <c r="J28" s="19" t="s">
        <v>42</v>
      </c>
    </row>
    <row r="29" spans="1:10" s="21" customFormat="1" ht="43.5" customHeight="1" x14ac:dyDescent="0.35">
      <c r="A29" s="7">
        <v>13</v>
      </c>
      <c r="B29" s="30" t="s">
        <v>104</v>
      </c>
      <c r="C29" s="9">
        <v>1220</v>
      </c>
      <c r="D29" s="9">
        <v>1220</v>
      </c>
      <c r="E29" s="7" t="s">
        <v>10</v>
      </c>
      <c r="F29" s="20" t="s">
        <v>71</v>
      </c>
      <c r="G29" s="20" t="str">
        <f>+F29</f>
        <v>บจก.ทักษิณ อินโฟเทค</v>
      </c>
      <c r="H29" s="9">
        <v>1220</v>
      </c>
      <c r="I29" s="8" t="s">
        <v>13</v>
      </c>
      <c r="J29" s="16" t="s">
        <v>105</v>
      </c>
    </row>
    <row r="30" spans="1:10" s="21" customFormat="1" ht="43.5" customHeight="1" x14ac:dyDescent="0.2">
      <c r="A30" s="11"/>
      <c r="B30" s="31" t="s">
        <v>102</v>
      </c>
      <c r="C30" s="24"/>
      <c r="D30" s="24"/>
      <c r="E30" s="25"/>
      <c r="F30" s="26"/>
      <c r="G30" s="26"/>
      <c r="H30" s="24"/>
      <c r="I30" s="23"/>
      <c r="J30" s="19" t="s">
        <v>42</v>
      </c>
    </row>
    <row r="31" spans="1:10" ht="43.5" customHeight="1" x14ac:dyDescent="0.35">
      <c r="A31" s="7">
        <v>14</v>
      </c>
      <c r="B31" s="30" t="s">
        <v>123</v>
      </c>
      <c r="C31" s="9">
        <v>15930</v>
      </c>
      <c r="D31" s="9">
        <v>15930</v>
      </c>
      <c r="E31" s="7" t="s">
        <v>10</v>
      </c>
      <c r="F31" s="20" t="s">
        <v>43</v>
      </c>
      <c r="G31" s="20" t="s">
        <v>43</v>
      </c>
      <c r="H31" s="9">
        <v>15930</v>
      </c>
      <c r="I31" s="8" t="s">
        <v>13</v>
      </c>
      <c r="J31" s="16" t="s">
        <v>38</v>
      </c>
    </row>
    <row r="32" spans="1:10" ht="43.5" customHeight="1" x14ac:dyDescent="0.35">
      <c r="A32" s="11"/>
      <c r="B32" s="32" t="s">
        <v>124</v>
      </c>
      <c r="C32" s="13"/>
      <c r="D32" s="13"/>
      <c r="E32" s="11"/>
      <c r="F32" s="22"/>
      <c r="G32" s="22"/>
      <c r="H32" s="13"/>
      <c r="I32" s="12"/>
      <c r="J32" s="14" t="s">
        <v>42</v>
      </c>
    </row>
    <row r="33" spans="1:10" s="21" customFormat="1" ht="43.5" customHeight="1" x14ac:dyDescent="0.35">
      <c r="A33" s="7">
        <v>15</v>
      </c>
      <c r="B33" s="8" t="s">
        <v>140</v>
      </c>
      <c r="C33" s="9">
        <v>21870.799999999999</v>
      </c>
      <c r="D33" s="9">
        <f>+C33</f>
        <v>21870.799999999999</v>
      </c>
      <c r="E33" s="7" t="s">
        <v>10</v>
      </c>
      <c r="F33" s="35" t="s">
        <v>137</v>
      </c>
      <c r="G33" s="20" t="str">
        <f>+F33</f>
        <v>อู่รุ่งโรจน์การช่าง</v>
      </c>
      <c r="H33" s="9">
        <v>21870.799999999999</v>
      </c>
      <c r="I33" s="8" t="s">
        <v>13</v>
      </c>
      <c r="J33" s="16" t="s">
        <v>141</v>
      </c>
    </row>
    <row r="34" spans="1:10" s="21" customFormat="1" ht="43.5" customHeight="1" x14ac:dyDescent="0.2">
      <c r="A34" s="11"/>
      <c r="B34" s="12"/>
      <c r="C34" s="13"/>
      <c r="D34" s="13"/>
      <c r="E34" s="11"/>
      <c r="F34" s="44"/>
      <c r="G34" s="22"/>
      <c r="H34" s="13"/>
      <c r="I34" s="12"/>
      <c r="J34" s="14" t="s">
        <v>142</v>
      </c>
    </row>
    <row r="35" spans="1:10" ht="43.5" customHeight="1" x14ac:dyDescent="0.35">
      <c r="A35" s="7">
        <v>16</v>
      </c>
      <c r="B35" s="30" t="s">
        <v>128</v>
      </c>
      <c r="C35" s="9">
        <v>79500</v>
      </c>
      <c r="D35" s="9">
        <v>79500</v>
      </c>
      <c r="E35" s="7" t="s">
        <v>10</v>
      </c>
      <c r="F35" s="20" t="s">
        <v>126</v>
      </c>
      <c r="G35" s="20" t="str">
        <f>+F35</f>
        <v>หจก. ดับเบิ้ลคลิ๊ก คอมพิวเตอร์</v>
      </c>
      <c r="H35" s="9">
        <v>79500</v>
      </c>
      <c r="I35" s="8" t="s">
        <v>13</v>
      </c>
      <c r="J35" s="16" t="s">
        <v>88</v>
      </c>
    </row>
    <row r="36" spans="1:10" ht="38.25" customHeight="1" x14ac:dyDescent="0.35">
      <c r="A36" s="11"/>
      <c r="B36" s="31" t="s">
        <v>125</v>
      </c>
      <c r="C36" s="24"/>
      <c r="D36" s="24"/>
      <c r="E36" s="25"/>
      <c r="F36" s="26"/>
      <c r="G36" s="26"/>
      <c r="H36" s="24"/>
      <c r="I36" s="23"/>
      <c r="J36" s="19" t="s">
        <v>127</v>
      </c>
    </row>
    <row r="37" spans="1:10" s="21" customFormat="1" ht="50.1" customHeight="1" x14ac:dyDescent="0.35">
      <c r="A37" s="7">
        <v>17</v>
      </c>
      <c r="B37" s="39" t="s">
        <v>110</v>
      </c>
      <c r="C37" s="9">
        <v>450</v>
      </c>
      <c r="D37" s="9">
        <v>450</v>
      </c>
      <c r="E37" s="7" t="s">
        <v>10</v>
      </c>
      <c r="F37" s="8" t="s">
        <v>83</v>
      </c>
      <c r="G37" s="20" t="str">
        <f>+F37</f>
        <v>บจก.แอล เจ อินเตอร์ กรุ๊ป</v>
      </c>
      <c r="H37" s="9">
        <v>450</v>
      </c>
      <c r="I37" s="8" t="s">
        <v>13</v>
      </c>
      <c r="J37" s="30" t="s">
        <v>111</v>
      </c>
    </row>
    <row r="38" spans="1:10" s="21" customFormat="1" ht="50.1" customHeight="1" x14ac:dyDescent="0.2">
      <c r="A38" s="11"/>
      <c r="B38" s="40"/>
      <c r="C38" s="13"/>
      <c r="D38" s="13"/>
      <c r="E38" s="11"/>
      <c r="F38" s="12"/>
      <c r="G38" s="22"/>
      <c r="H38" s="13"/>
      <c r="I38" s="12"/>
      <c r="J38" s="32" t="s">
        <v>112</v>
      </c>
    </row>
    <row r="39" spans="1:10" s="21" customFormat="1" ht="60" customHeight="1" x14ac:dyDescent="0.35">
      <c r="A39" s="7">
        <v>18</v>
      </c>
      <c r="B39" s="39" t="s">
        <v>113</v>
      </c>
      <c r="C39" s="9">
        <v>1760</v>
      </c>
      <c r="D39" s="9">
        <f>+C39</f>
        <v>1760</v>
      </c>
      <c r="E39" s="7" t="s">
        <v>10</v>
      </c>
      <c r="F39" s="8" t="s">
        <v>83</v>
      </c>
      <c r="G39" s="20" t="str">
        <f>+F39</f>
        <v>บจก.แอล เจ อินเตอร์ กรุ๊ป</v>
      </c>
      <c r="H39" s="9">
        <v>1760</v>
      </c>
      <c r="I39" s="8" t="s">
        <v>13</v>
      </c>
      <c r="J39" s="30" t="s">
        <v>114</v>
      </c>
    </row>
    <row r="40" spans="1:10" s="21" customFormat="1" ht="61.5" customHeight="1" x14ac:dyDescent="0.2">
      <c r="A40" s="11"/>
      <c r="B40" s="40"/>
      <c r="C40" s="13"/>
      <c r="D40" s="13"/>
      <c r="E40" s="11"/>
      <c r="F40" s="12"/>
      <c r="G40" s="22"/>
      <c r="H40" s="13"/>
      <c r="I40" s="12"/>
      <c r="J40" s="32" t="s">
        <v>112</v>
      </c>
    </row>
    <row r="41" spans="1:10" s="21" customFormat="1" ht="43.5" customHeight="1" x14ac:dyDescent="0.35">
      <c r="A41" s="7">
        <v>19</v>
      </c>
      <c r="B41" s="30" t="s">
        <v>65</v>
      </c>
      <c r="C41" s="9">
        <v>980</v>
      </c>
      <c r="D41" s="9">
        <v>980</v>
      </c>
      <c r="E41" s="7" t="s">
        <v>10</v>
      </c>
      <c r="F41" s="20" t="s">
        <v>31</v>
      </c>
      <c r="G41" s="20" t="str">
        <f>+F41</f>
        <v>บริษัท ทีเอ็นเอส ตานีเครื่องเขียน จำกัด</v>
      </c>
      <c r="H41" s="9">
        <v>980</v>
      </c>
      <c r="I41" s="8" t="s">
        <v>13</v>
      </c>
      <c r="J41" s="16" t="s">
        <v>94</v>
      </c>
    </row>
    <row r="42" spans="1:10" s="21" customFormat="1" ht="43.5" customHeight="1" x14ac:dyDescent="0.2">
      <c r="A42" s="11"/>
      <c r="B42" s="31" t="s">
        <v>93</v>
      </c>
      <c r="C42" s="24"/>
      <c r="D42" s="24"/>
      <c r="E42" s="25"/>
      <c r="F42" s="26"/>
      <c r="G42" s="26"/>
      <c r="H42" s="24"/>
      <c r="I42" s="23"/>
      <c r="J42" s="19" t="s">
        <v>95</v>
      </c>
    </row>
    <row r="43" spans="1:10" ht="75.75" customHeight="1" x14ac:dyDescent="0.35">
      <c r="A43" s="7">
        <v>20</v>
      </c>
      <c r="B43" s="30" t="s">
        <v>129</v>
      </c>
      <c r="C43" s="9">
        <v>91000</v>
      </c>
      <c r="D43" s="9">
        <f>+C43</f>
        <v>91000</v>
      </c>
      <c r="E43" s="7" t="s">
        <v>10</v>
      </c>
      <c r="F43" s="20" t="s">
        <v>130</v>
      </c>
      <c r="G43" s="20" t="str">
        <f>+F43</f>
        <v>ร้าน เอส พี เคมีคอล</v>
      </c>
      <c r="H43" s="9">
        <v>91000</v>
      </c>
      <c r="I43" s="8" t="s">
        <v>13</v>
      </c>
      <c r="J43" s="10" t="s">
        <v>44</v>
      </c>
    </row>
    <row r="44" spans="1:10" ht="28.5" customHeight="1" x14ac:dyDescent="0.35">
      <c r="A44" s="11"/>
      <c r="B44" s="31" t="s">
        <v>125</v>
      </c>
      <c r="C44" s="24"/>
      <c r="D44" s="24"/>
      <c r="E44" s="25"/>
      <c r="F44" s="26"/>
      <c r="G44" s="26"/>
      <c r="H44" s="24"/>
      <c r="I44" s="23"/>
      <c r="J44" s="19" t="s">
        <v>95</v>
      </c>
    </row>
    <row r="45" spans="1:10" ht="43.5" customHeight="1" x14ac:dyDescent="0.35">
      <c r="A45" s="7">
        <v>21</v>
      </c>
      <c r="B45" s="30" t="s">
        <v>131</v>
      </c>
      <c r="C45" s="9">
        <v>11356</v>
      </c>
      <c r="D45" s="9">
        <v>11356</v>
      </c>
      <c r="E45" s="7" t="s">
        <v>10</v>
      </c>
      <c r="F45" s="20" t="s">
        <v>31</v>
      </c>
      <c r="G45" s="20" t="s">
        <v>31</v>
      </c>
      <c r="H45" s="9">
        <v>11356</v>
      </c>
      <c r="I45" s="8" t="s">
        <v>13</v>
      </c>
      <c r="J45" s="16" t="s">
        <v>46</v>
      </c>
    </row>
    <row r="46" spans="1:10" ht="40.5" customHeight="1" x14ac:dyDescent="0.35">
      <c r="A46" s="11"/>
      <c r="B46" s="31" t="s">
        <v>132</v>
      </c>
      <c r="C46" s="24"/>
      <c r="D46" s="24"/>
      <c r="E46" s="25"/>
      <c r="F46" s="26"/>
      <c r="G46" s="26"/>
      <c r="H46" s="24"/>
      <c r="I46" s="23"/>
      <c r="J46" s="19" t="s">
        <v>54</v>
      </c>
    </row>
    <row r="47" spans="1:10" ht="43.5" customHeight="1" x14ac:dyDescent="0.35">
      <c r="A47" s="7">
        <v>22</v>
      </c>
      <c r="B47" s="39" t="s">
        <v>133</v>
      </c>
      <c r="C47" s="9">
        <v>33000</v>
      </c>
      <c r="D47" s="9">
        <f>+C47</f>
        <v>33000</v>
      </c>
      <c r="E47" s="7" t="s">
        <v>10</v>
      </c>
      <c r="F47" s="20" t="s">
        <v>134</v>
      </c>
      <c r="G47" s="20" t="str">
        <f>+F47</f>
        <v>ร้านอานิส</v>
      </c>
      <c r="H47" s="9">
        <v>33000</v>
      </c>
      <c r="I47" s="8" t="s">
        <v>13</v>
      </c>
      <c r="J47" s="16" t="s">
        <v>135</v>
      </c>
    </row>
    <row r="48" spans="1:10" ht="40.5" customHeight="1" x14ac:dyDescent="0.35">
      <c r="A48" s="11"/>
      <c r="B48" s="40"/>
      <c r="C48" s="24"/>
      <c r="D48" s="24"/>
      <c r="E48" s="25"/>
      <c r="F48" s="26"/>
      <c r="G48" s="26"/>
      <c r="H48" s="24"/>
      <c r="I48" s="23"/>
      <c r="J48" s="19" t="s">
        <v>54</v>
      </c>
    </row>
    <row r="49" spans="1:10" ht="21.75" thickBot="1" x14ac:dyDescent="0.4">
      <c r="A49" s="27"/>
      <c r="B49" s="27"/>
      <c r="C49" s="28">
        <f>SUM(C5:C48)</f>
        <v>339737.3</v>
      </c>
      <c r="D49" s="28">
        <f>SUM(D5:D48)</f>
        <v>339737.3</v>
      </c>
      <c r="E49" s="27"/>
      <c r="F49" s="27"/>
      <c r="G49" s="27"/>
      <c r="H49" s="28">
        <f>SUM(H5:H48)</f>
        <v>339737.3</v>
      </c>
      <c r="I49" s="27"/>
      <c r="J49" s="27"/>
    </row>
    <row r="50" spans="1:10" ht="21.75" thickTop="1" x14ac:dyDescent="0.35"/>
  </sheetData>
  <mergeCells count="184">
    <mergeCell ref="H33:H34"/>
    <mergeCell ref="H35:H36"/>
    <mergeCell ref="H37:H38"/>
    <mergeCell ref="H39:H40"/>
    <mergeCell ref="H41:H42"/>
    <mergeCell ref="H43:H44"/>
    <mergeCell ref="H45:H46"/>
    <mergeCell ref="H47:H48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B47:B48"/>
    <mergeCell ref="A33:A34"/>
    <mergeCell ref="B33:B34"/>
    <mergeCell ref="C33:C34"/>
    <mergeCell ref="D33:D34"/>
    <mergeCell ref="E33:E34"/>
    <mergeCell ref="F33:F34"/>
    <mergeCell ref="G33:G34"/>
    <mergeCell ref="I33:I34"/>
    <mergeCell ref="B39:B40"/>
    <mergeCell ref="A37:A38"/>
    <mergeCell ref="B37:B38"/>
    <mergeCell ref="C37:C38"/>
    <mergeCell ref="D37:D38"/>
    <mergeCell ref="E37:E38"/>
    <mergeCell ref="F37:F38"/>
    <mergeCell ref="G37:G38"/>
    <mergeCell ref="I37:I38"/>
    <mergeCell ref="A41:A42"/>
    <mergeCell ref="C41:C42"/>
    <mergeCell ref="D41:D42"/>
    <mergeCell ref="E41:E42"/>
    <mergeCell ref="A43:A44"/>
    <mergeCell ref="I43:I44"/>
    <mergeCell ref="I31:I32"/>
    <mergeCell ref="A19:A20"/>
    <mergeCell ref="C19:C20"/>
    <mergeCell ref="D19:D20"/>
    <mergeCell ref="E19:E20"/>
    <mergeCell ref="F19:F20"/>
    <mergeCell ref="G19:G20"/>
    <mergeCell ref="I19:I20"/>
    <mergeCell ref="E27:E28"/>
    <mergeCell ref="F27:F28"/>
    <mergeCell ref="G27:G28"/>
    <mergeCell ref="I27:I28"/>
    <mergeCell ref="C23:C24"/>
    <mergeCell ref="D23:D24"/>
    <mergeCell ref="E23:E24"/>
    <mergeCell ref="F25:F26"/>
    <mergeCell ref="G25:G26"/>
    <mergeCell ref="I25:I26"/>
    <mergeCell ref="H25:H26"/>
    <mergeCell ref="H27:H28"/>
    <mergeCell ref="H29:H30"/>
    <mergeCell ref="H31:H32"/>
    <mergeCell ref="I29:I30"/>
    <mergeCell ref="A13:A14"/>
    <mergeCell ref="C13:C14"/>
    <mergeCell ref="D13:D14"/>
    <mergeCell ref="E13:E14"/>
    <mergeCell ref="F13:F14"/>
    <mergeCell ref="G13:G14"/>
    <mergeCell ref="I13:I14"/>
    <mergeCell ref="A27:A28"/>
    <mergeCell ref="C27:C28"/>
    <mergeCell ref="D27:D28"/>
    <mergeCell ref="F21:F22"/>
    <mergeCell ref="G21:G22"/>
    <mergeCell ref="I21:I22"/>
    <mergeCell ref="A15:A16"/>
    <mergeCell ref="C15:C16"/>
    <mergeCell ref="D15:D16"/>
    <mergeCell ref="E15:E16"/>
    <mergeCell ref="F15:F16"/>
    <mergeCell ref="G15:G16"/>
    <mergeCell ref="I15:I16"/>
    <mergeCell ref="E21:E22"/>
    <mergeCell ref="A25:A26"/>
    <mergeCell ref="B25:B26"/>
    <mergeCell ref="A5:A6"/>
    <mergeCell ref="C5:C6"/>
    <mergeCell ref="D5:D6"/>
    <mergeCell ref="E5:E6"/>
    <mergeCell ref="F5:F6"/>
    <mergeCell ref="G5:G6"/>
    <mergeCell ref="I5:I6"/>
    <mergeCell ref="A1:J1"/>
    <mergeCell ref="A2:J2"/>
    <mergeCell ref="A3:J3"/>
    <mergeCell ref="H5:H6"/>
    <mergeCell ref="G9:G10"/>
    <mergeCell ref="I9:I10"/>
    <mergeCell ref="I39:I40"/>
    <mergeCell ref="A11:A12"/>
    <mergeCell ref="C11:C12"/>
    <mergeCell ref="D11:D12"/>
    <mergeCell ref="E11:E12"/>
    <mergeCell ref="F11:F12"/>
    <mergeCell ref="G11:G12"/>
    <mergeCell ref="I11:I12"/>
    <mergeCell ref="F23:F24"/>
    <mergeCell ref="G23:G24"/>
    <mergeCell ref="I23:I24"/>
    <mergeCell ref="A23:A24"/>
    <mergeCell ref="A17:A18"/>
    <mergeCell ref="C17:C18"/>
    <mergeCell ref="D17:D18"/>
    <mergeCell ref="E17:E18"/>
    <mergeCell ref="F17:F18"/>
    <mergeCell ref="G17:G18"/>
    <mergeCell ref="I17:I18"/>
    <mergeCell ref="A21:A22"/>
    <mergeCell ref="C21:C22"/>
    <mergeCell ref="D21:D22"/>
    <mergeCell ref="A45:A46"/>
    <mergeCell ref="C45:C46"/>
    <mergeCell ref="D45:D46"/>
    <mergeCell ref="E45:E46"/>
    <mergeCell ref="F45:F46"/>
    <mergeCell ref="F41:F42"/>
    <mergeCell ref="G41:G42"/>
    <mergeCell ref="I41:I42"/>
    <mergeCell ref="G45:G46"/>
    <mergeCell ref="I45:I46"/>
    <mergeCell ref="I47:I48"/>
    <mergeCell ref="A47:A48"/>
    <mergeCell ref="C47:C48"/>
    <mergeCell ref="G7:G8"/>
    <mergeCell ref="I7:I8"/>
    <mergeCell ref="A7:A8"/>
    <mergeCell ref="C7:C8"/>
    <mergeCell ref="D7:D8"/>
    <mergeCell ref="E7:E8"/>
    <mergeCell ref="F7:F8"/>
    <mergeCell ref="A35:A36"/>
    <mergeCell ref="C35:C36"/>
    <mergeCell ref="D35:D36"/>
    <mergeCell ref="E35:E36"/>
    <mergeCell ref="F35:F36"/>
    <mergeCell ref="G35:G36"/>
    <mergeCell ref="I35:I36"/>
    <mergeCell ref="A9:A10"/>
    <mergeCell ref="C9:C10"/>
    <mergeCell ref="D9:D10"/>
    <mergeCell ref="E9:E10"/>
    <mergeCell ref="F9:F10"/>
    <mergeCell ref="C43:C44"/>
    <mergeCell ref="D43:D44"/>
    <mergeCell ref="C25:C26"/>
    <mergeCell ref="D25:D26"/>
    <mergeCell ref="E25:E26"/>
    <mergeCell ref="D47:D48"/>
    <mergeCell ref="E47:E48"/>
    <mergeCell ref="F47:F48"/>
    <mergeCell ref="G47:G48"/>
    <mergeCell ref="E43:E44"/>
    <mergeCell ref="F43:F44"/>
    <mergeCell ref="G43:G44"/>
    <mergeCell ref="C31:C32"/>
    <mergeCell ref="D31:D32"/>
    <mergeCell ref="E31:E32"/>
    <mergeCell ref="F31:F32"/>
    <mergeCell ref="G31:G32"/>
    <mergeCell ref="A39:A40"/>
    <mergeCell ref="C39:C40"/>
    <mergeCell ref="D39:D40"/>
    <mergeCell ref="E39:E40"/>
    <mergeCell ref="F39:F40"/>
    <mergeCell ref="G39:G40"/>
    <mergeCell ref="A29:A30"/>
    <mergeCell ref="C29:C30"/>
    <mergeCell ref="D29:D30"/>
    <mergeCell ref="E29:E30"/>
    <mergeCell ref="F29:F30"/>
    <mergeCell ref="G29:G30"/>
    <mergeCell ref="A31:A32"/>
  </mergeCells>
  <pageMargins left="0.47244094488188981" right="0.19685039370078741" top="0.78740157480314965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ตุลาคม</vt:lpstr>
      <vt:lpstr>พฤศจิกายน</vt:lpstr>
      <vt:lpstr>ธันวาคม</vt:lpstr>
      <vt:lpstr>ตุลาคม!Print_Area</vt:lpstr>
      <vt:lpstr>ธันวาคม!Print_Area</vt:lpstr>
      <vt:lpstr>พฤศจิกายน!Print_Area</vt:lpstr>
      <vt:lpstr>ตุลาคม!Print_Titles</vt:lpstr>
      <vt:lpstr>ธันวาคม!Print_Titles</vt:lpstr>
      <vt:lpstr>พฤศจิกายน!Print_Titles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นางสาวฟารีหด๊ะ โตะฮิง</cp:lastModifiedBy>
  <cp:lastPrinted>2026-05-01T07:02:10Z</cp:lastPrinted>
  <dcterms:created xsi:type="dcterms:W3CDTF">2021-04-26T04:34:57Z</dcterms:created>
  <dcterms:modified xsi:type="dcterms:W3CDTF">2026-05-01T07:02:17Z</dcterms:modified>
</cp:coreProperties>
</file>